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2_交付申請書式\250421_2案（交付申請）\"/>
    </mc:Choice>
  </mc:AlternateContent>
  <xr:revisionPtr revIDLastSave="0" documentId="13_ncr:1_{A57C6E59-EEB1-4954-925F-649E2B6BF0FD}" xr6:coauthVersionLast="47" xr6:coauthVersionMax="47" xr10:uidLastSave="{00000000-0000-0000-0000-000000000000}"/>
  <bookViews>
    <workbookView xWindow="10380" yWindow="-15480" windowWidth="17115" windowHeight="14700" tabRatio="913" xr2:uid="{00000000-000D-0000-FFFF-FFFF00000000}"/>
  </bookViews>
  <sheets>
    <sheet name="チェックリスト" sheetId="237" r:id="rId1"/>
    <sheet name="様式1" sheetId="212" r:id="rId2"/>
    <sheet name="様式1-2" sheetId="239" r:id="rId3"/>
    <sheet name="様式1-3 " sheetId="240" r:id="rId4"/>
    <sheet name="様式1-4" sheetId="241" r:id="rId5"/>
    <sheet name="様式2" sheetId="242" r:id="rId6"/>
    <sheet name="様式2-2 " sheetId="244" r:id="rId7"/>
    <sheet name="様式3" sheetId="199" r:id="rId8"/>
    <sheet name="様式3-2" sheetId="192" r:id="rId9"/>
    <sheet name="様式3-3" sheetId="231" r:id="rId10"/>
    <sheet name="様式3-4" sheetId="232" r:id="rId11"/>
    <sheet name="様式4" sheetId="245" r:id="rId12"/>
    <sheet name="様式4-2" sheetId="216" r:id="rId13"/>
    <sheet name="様式5" sheetId="236" r:id="rId14"/>
    <sheet name="様式6" sheetId="246" r:id="rId15"/>
    <sheet name="様式7" sheetId="211" r:id="rId16"/>
    <sheet name="様式8" sheetId="230" r:id="rId17"/>
    <sheet name="様式9" sheetId="218" r:id="rId18"/>
    <sheet name="様式9-2" sheetId="229" r:id="rId19"/>
    <sheet name="様式10" sheetId="219" r:id="rId20"/>
    <sheet name="✖様式4" sheetId="207" state="hidden" r:id="rId21"/>
    <sheet name="✖様式5 (案)" sheetId="235" state="hidden" r:id="rId22"/>
    <sheet name="旧様式2-3" sheetId="228" state="hidden" r:id="rId23"/>
    <sheet name="旧様式3" sheetId="196" state="hidden" r:id="rId24"/>
    <sheet name="旧様式4" sheetId="206" state="hidden" r:id="rId25"/>
    <sheet name="事業者情報等変更届" sheetId="89" state="hidden" r:id="rId26"/>
    <sheet name="複数住宅の同時変更" sheetId="90" state="hidden" r:id="rId27"/>
    <sheet name="チェックシート（交付）Ａ" sheetId="18" state="hidden" r:id="rId28"/>
    <sheet name="チェックシート（交付）Ｂ" sheetId="66" state="hidden" r:id="rId29"/>
    <sheet name="チェックシート（交付）Ｃ" sheetId="54" state="hidden" r:id="rId30"/>
    <sheet name="チェックシート（交付）Ｄ" sheetId="55" state="hidden" r:id="rId31"/>
    <sheet name="チェックシート（完了）Ａ" sheetId="59" state="hidden" r:id="rId32"/>
    <sheet name="チェックシート（完了）Ｂ" sheetId="63" state="hidden" r:id="rId33"/>
    <sheet name="チェックシート（完了）Ｃ" sheetId="60" state="hidden" r:id="rId34"/>
    <sheet name="チェックシート（完了）Ｄ" sheetId="61" state="hidden" r:id="rId35"/>
  </sheets>
  <externalReferences>
    <externalReference r:id="rId36"/>
    <externalReference r:id="rId37"/>
    <externalReference r:id="rId38"/>
    <externalReference r:id="rId39"/>
    <externalReference r:id="rId40"/>
    <externalReference r:id="rId41"/>
    <externalReference r:id="rId42"/>
  </externalReferences>
  <definedNames>
    <definedName name="_dl1">'[1]7（適合確認2）'!$C$809:$D$809</definedName>
    <definedName name="_dl2" localSheetId="31">#REF!</definedName>
    <definedName name="_dl2" localSheetId="32">#REF!</definedName>
    <definedName name="_dl2" localSheetId="33">#REF!</definedName>
    <definedName name="_dl2" localSheetId="34">#REF!</definedName>
    <definedName name="_dl2" localSheetId="27">#REF!</definedName>
    <definedName name="_dl2" localSheetId="28">#REF!</definedName>
    <definedName name="_dl2" localSheetId="29">#REF!</definedName>
    <definedName name="_dl2" localSheetId="30">#REF!</definedName>
    <definedName name="_dl2" localSheetId="25">#REF!</definedName>
    <definedName name="_dl2" localSheetId="26">#REF!</definedName>
    <definedName name="_dl2" localSheetId="1">#REF!</definedName>
    <definedName name="_dl2" localSheetId="19">#REF!</definedName>
    <definedName name="_dl2" localSheetId="9">#REF!</definedName>
    <definedName name="_dl2" localSheetId="10">#REF!</definedName>
    <definedName name="_dl2">#REF!</definedName>
    <definedName name="_h1" localSheetId="4">#REF!</definedName>
    <definedName name="_h1" localSheetId="11">#REF!</definedName>
    <definedName name="_h1" localSheetId="14">#REF!</definedName>
    <definedName name="_h1">#REF!</definedName>
    <definedName name="_h2" localSheetId="4">#REF!</definedName>
    <definedName name="_h2" localSheetId="11">#REF!</definedName>
    <definedName name="_h2" localSheetId="14">#REF!</definedName>
    <definedName name="_h2">#REF!</definedName>
    <definedName name="_h3" localSheetId="4">#REF!</definedName>
    <definedName name="_h3" localSheetId="11">#REF!</definedName>
    <definedName name="_h3" localSheetId="14">#REF!</definedName>
    <definedName name="_h3">#REF!</definedName>
    <definedName name="_h4" localSheetId="4">#REF!</definedName>
    <definedName name="_h4" localSheetId="11">#REF!</definedName>
    <definedName name="_h4" localSheetId="14">#REF!</definedName>
    <definedName name="_h4">#REF!</definedName>
    <definedName name="_Hlk38439374" localSheetId="20">'✖様式4'!#REF!</definedName>
    <definedName name="_Hlk38439374" localSheetId="21">'✖様式5 (案)'!#REF!</definedName>
    <definedName name="_Hlk38439374" localSheetId="23">旧様式3!$B$6</definedName>
    <definedName name="_Hlk38439374" localSheetId="24">旧様式4!#REF!</definedName>
    <definedName name="_Hlk38439374" localSheetId="13">様式5!#REF!</definedName>
    <definedName name="_Hlk38439374" localSheetId="15">様式7!#REF!</definedName>
    <definedName name="_Hlk38439374" localSheetId="16">様式8!#REF!</definedName>
    <definedName name="_Hlk38439374" localSheetId="17">様式9!#REF!</definedName>
    <definedName name="_Hlk38445602" localSheetId="15">様式7!$B$46</definedName>
    <definedName name="_Hlk38445793" localSheetId="20">'✖様式4'!$B$6</definedName>
    <definedName name="_Hlk38445793" localSheetId="21">'✖様式5 (案)'!#REF!</definedName>
    <definedName name="_Hlk38445793" localSheetId="13">様式5!$B$6</definedName>
    <definedName name="_Hlk38445793" localSheetId="15">様式7!#REF!</definedName>
    <definedName name="_Hlk38445793" localSheetId="16">様式8!#REF!</definedName>
    <definedName name="_Hlk38445793" localSheetId="17">様式9!#REF!</definedName>
    <definedName name="_Hlk38460289" localSheetId="21">'✖様式5 (案)'!$B$6</definedName>
    <definedName name="_Hlk45204687" localSheetId="0">チェックリスト!$A$41</definedName>
    <definedName name="_Hlk45211180" localSheetId="0">チェックリスト!$A$39</definedName>
    <definedName name="_m1" localSheetId="4">#REF!</definedName>
    <definedName name="_m1" localSheetId="11">#REF!</definedName>
    <definedName name="_m1" localSheetId="14">#REF!</definedName>
    <definedName name="_m1">#REF!</definedName>
    <definedName name="_m2" localSheetId="4">#REF!</definedName>
    <definedName name="_m2" localSheetId="11">#REF!</definedName>
    <definedName name="_m2" localSheetId="14">#REF!</definedName>
    <definedName name="_m2">#REF!</definedName>
    <definedName name="_m3" localSheetId="4">#REF!</definedName>
    <definedName name="_m3" localSheetId="11">#REF!</definedName>
    <definedName name="_m3" localSheetId="14">#REF!</definedName>
    <definedName name="_m3">#REF!</definedName>
    <definedName name="_n1" localSheetId="4">#REF!</definedName>
    <definedName name="_n1" localSheetId="11">#REF!</definedName>
    <definedName name="_n1" localSheetId="14">#REF!</definedName>
    <definedName name="_n1">#REF!</definedName>
    <definedName name="_n2" localSheetId="4">#REF!</definedName>
    <definedName name="_n2" localSheetId="11">#REF!</definedName>
    <definedName name="_n2" localSheetId="14">#REF!</definedName>
    <definedName name="_n2">#REF!</definedName>
    <definedName name="_n3" localSheetId="4">#REF!</definedName>
    <definedName name="_n3" localSheetId="11">#REF!</definedName>
    <definedName name="_n3" localSheetId="14">#REF!</definedName>
    <definedName name="_n3">#REF!</definedName>
    <definedName name="_NET1" localSheetId="4">#REF!</definedName>
    <definedName name="_NET1" localSheetId="11">#REF!</definedName>
    <definedName name="_NET1" localSheetId="14">#REF!</definedName>
    <definedName name="_NET1">#REF!</definedName>
    <definedName name="_P1" localSheetId="4">#REF!</definedName>
    <definedName name="_P1" localSheetId="11">#REF!</definedName>
    <definedName name="_P1" localSheetId="14">#REF!</definedName>
    <definedName name="_P1">#REF!</definedName>
    <definedName name="_p2" localSheetId="4">#REF!</definedName>
    <definedName name="_p2" localSheetId="11">#REF!</definedName>
    <definedName name="_p2" localSheetId="14">#REF!</definedName>
    <definedName name="_p2">#REF!</definedName>
    <definedName name="_p3" localSheetId="4">#REF!</definedName>
    <definedName name="_p3" localSheetId="11">#REF!</definedName>
    <definedName name="_p3" localSheetId="14">#REF!</definedName>
    <definedName name="_p3">#REF!</definedName>
    <definedName name="_p4" localSheetId="4">#REF!</definedName>
    <definedName name="_p4" localSheetId="11">#REF!</definedName>
    <definedName name="_p4" localSheetId="14">#REF!</definedName>
    <definedName name="_p4">#REF!</definedName>
    <definedName name="_ri4" localSheetId="4">#REF!</definedName>
    <definedName name="_ri4" localSheetId="11">#REF!</definedName>
    <definedName name="_ri4" localSheetId="14">#REF!</definedName>
    <definedName name="_ri4">#REF!</definedName>
    <definedName name="_s1" localSheetId="4">#REF!</definedName>
    <definedName name="_s1" localSheetId="11">#REF!</definedName>
    <definedName name="_s1" localSheetId="14">#REF!</definedName>
    <definedName name="_s1">#REF!</definedName>
    <definedName name="_tin1" localSheetId="4">#REF!</definedName>
    <definedName name="_tin1" localSheetId="11">#REF!</definedName>
    <definedName name="_tin1" localSheetId="14">#REF!</definedName>
    <definedName name="_tin1">#REF!</definedName>
    <definedName name="_tin2" localSheetId="4">#REF!</definedName>
    <definedName name="_tin2" localSheetId="11">#REF!</definedName>
    <definedName name="_tin2" localSheetId="14">#REF!</definedName>
    <definedName name="_tin2">#REF!</definedName>
    <definedName name="_tin3" localSheetId="4">#REF!</definedName>
    <definedName name="_tin3" localSheetId="11">#REF!</definedName>
    <definedName name="_tin3" localSheetId="14">#REF!</definedName>
    <definedName name="_tin3">#REF!</definedName>
    <definedName name="_tin4" localSheetId="4">#REF!</definedName>
    <definedName name="_tin4" localSheetId="11">#REF!</definedName>
    <definedName name="_tin4" localSheetId="14">#REF!</definedName>
    <definedName name="_tin4">#REF!</definedName>
    <definedName name="_tin5" localSheetId="4">#REF!</definedName>
    <definedName name="_tin5" localSheetId="11">#REF!</definedName>
    <definedName name="_tin5" localSheetId="14">#REF!</definedName>
    <definedName name="_tin5">#REF!</definedName>
    <definedName name="_tin8" localSheetId="4">#REF!</definedName>
    <definedName name="_tin8" localSheetId="11">#REF!</definedName>
    <definedName name="_tin8" localSheetId="14">#REF!</definedName>
    <definedName name="_tin8">#REF!</definedName>
    <definedName name="Ａ様式">[2]A様式!$B$8:$AH$357</definedName>
    <definedName name="b" localSheetId="4">#REF!</definedName>
    <definedName name="b" localSheetId="11">#REF!</definedName>
    <definedName name="b" localSheetId="14">#REF!</definedName>
    <definedName name="b">#REF!</definedName>
    <definedName name="bunj" localSheetId="4">#REF!</definedName>
    <definedName name="bunj" localSheetId="11">#REF!</definedName>
    <definedName name="bunj" localSheetId="14">#REF!</definedName>
    <definedName name="bunj">#REF!</definedName>
    <definedName name="bunju" localSheetId="4">#REF!</definedName>
    <definedName name="bunju" localSheetId="11">#REF!</definedName>
    <definedName name="bunju" localSheetId="14">#REF!</definedName>
    <definedName name="bunju">#REF!</definedName>
    <definedName name="bunt" localSheetId="4">#REF!</definedName>
    <definedName name="bunt" localSheetId="11">#REF!</definedName>
    <definedName name="bunt" localSheetId="14">#REF!</definedName>
    <definedName name="bunt">#REF!</definedName>
    <definedName name="Cｿﾞｰﾝ単価" localSheetId="4">#REF!</definedName>
    <definedName name="Cｿﾞｰﾝ単価" localSheetId="11">#REF!</definedName>
    <definedName name="Cｿﾞｰﾝ単価" localSheetId="14">#REF!</definedName>
    <definedName name="Cｿﾞｰﾝ単価">#REF!</definedName>
    <definedName name="Dｿﾞｰﾝ単価" localSheetId="4">#REF!</definedName>
    <definedName name="Dｿﾞｰﾝ単価" localSheetId="11">#REF!</definedName>
    <definedName name="Dｿﾞｰﾝ単価" localSheetId="14">#REF!</definedName>
    <definedName name="Dｿﾞｰﾝ単価">#REF!</definedName>
    <definedName name="e" localSheetId="4">#REF!</definedName>
    <definedName name="e" localSheetId="11">#REF!</definedName>
    <definedName name="e" localSheetId="14">#REF!</definedName>
    <definedName name="e">#REF!</definedName>
    <definedName name="G" localSheetId="4">#REF!</definedName>
    <definedName name="G" localSheetId="11">#REF!</definedName>
    <definedName name="G" localSheetId="14">#REF!</definedName>
    <definedName name="G">#REF!</definedName>
    <definedName name="gg" localSheetId="4">#REF!</definedName>
    <definedName name="gg" localSheetId="11">#REF!</definedName>
    <definedName name="gg" localSheetId="14">#REF!</definedName>
    <definedName name="gg">#REF!</definedName>
    <definedName name="ggg" localSheetId="4">#REF!</definedName>
    <definedName name="ggg" localSheetId="11">#REF!</definedName>
    <definedName name="ggg" localSheetId="14">#REF!</definedName>
    <definedName name="ggg">#REF!</definedName>
    <definedName name="gggg" localSheetId="4">#REF!</definedName>
    <definedName name="gggg" localSheetId="11">#REF!</definedName>
    <definedName name="gggg" localSheetId="14">#REF!</definedName>
    <definedName name="gggg">#REF!</definedName>
    <definedName name="ggggg" localSheetId="4">#REF!</definedName>
    <definedName name="ggggg" localSheetId="11">#REF!</definedName>
    <definedName name="ggggg" localSheetId="14">#REF!</definedName>
    <definedName name="ggggg">#REF!</definedName>
    <definedName name="ggggggg" localSheetId="4">#REF!</definedName>
    <definedName name="ggggggg" localSheetId="11">#REF!</definedName>
    <definedName name="ggggggg" localSheetId="14">#REF!</definedName>
    <definedName name="ggggggg">#REF!</definedName>
    <definedName name="ggggggggg" localSheetId="4">#REF!</definedName>
    <definedName name="ggggggggg" localSheetId="11">#REF!</definedName>
    <definedName name="ggggggggg" localSheetId="14">#REF!</definedName>
    <definedName name="ggggggggg">#REF!</definedName>
    <definedName name="gj" localSheetId="4">#REF!</definedName>
    <definedName name="gj" localSheetId="11">#REF!</definedName>
    <definedName name="gj" localSheetId="14">#REF!</definedName>
    <definedName name="gj">#REF!</definedName>
    <definedName name="gjs" localSheetId="4">#REF!</definedName>
    <definedName name="gjs" localSheetId="11">#REF!</definedName>
    <definedName name="gjs" localSheetId="14">#REF!</definedName>
    <definedName name="gjs">#REF!</definedName>
    <definedName name="gju" localSheetId="4">#REF!</definedName>
    <definedName name="gju" localSheetId="11">#REF!</definedName>
    <definedName name="gju" localSheetId="14">#REF!</definedName>
    <definedName name="gju">#REF!</definedName>
    <definedName name="gjus" localSheetId="4">#REF!</definedName>
    <definedName name="gjus" localSheetId="11">#REF!</definedName>
    <definedName name="gjus" localSheetId="14">#REF!</definedName>
    <definedName name="gjus">#REF!</definedName>
    <definedName name="ｇｒ" localSheetId="4">#REF!</definedName>
    <definedName name="ｇｒ" localSheetId="11">#REF!</definedName>
    <definedName name="ｇｒ" localSheetId="14">#REF!</definedName>
    <definedName name="ｇｒ">#REF!</definedName>
    <definedName name="gro" localSheetId="4">#REF!</definedName>
    <definedName name="gro" localSheetId="11">#REF!</definedName>
    <definedName name="gro" localSheetId="14">#REF!</definedName>
    <definedName name="gro">#REF!</definedName>
    <definedName name="gs" localSheetId="4">#REF!</definedName>
    <definedName name="gs" localSheetId="11">#REF!</definedName>
    <definedName name="gs" localSheetId="14">#REF!</definedName>
    <definedName name="gs">#REF!</definedName>
    <definedName name="heikin" localSheetId="4">#REF!</definedName>
    <definedName name="heikin" localSheetId="11">#REF!</definedName>
    <definedName name="heikin" localSheetId="14">#REF!</definedName>
    <definedName name="heikin">#REF!</definedName>
    <definedName name="hojin" localSheetId="4">#REF!</definedName>
    <definedName name="hojin" localSheetId="11">#REF!</definedName>
    <definedName name="hojin" localSheetId="14">#REF!</definedName>
    <definedName name="hojin">#REF!</definedName>
    <definedName name="hoken" localSheetId="4">#REF!</definedName>
    <definedName name="hoken" localSheetId="11">#REF!</definedName>
    <definedName name="hoken" localSheetId="14">#REF!</definedName>
    <definedName name="hoken">#REF!</definedName>
    <definedName name="hyouka" localSheetId="4">#REF!</definedName>
    <definedName name="hyouka" localSheetId="11">#REF!</definedName>
    <definedName name="hyouka" localSheetId="14">#REF!</definedName>
    <definedName name="hyouka">#REF!</definedName>
    <definedName name="jigyou" localSheetId="4">#REF!</definedName>
    <definedName name="jigyou" localSheetId="11">#REF!</definedName>
    <definedName name="jigyou" localSheetId="14">#REF!</definedName>
    <definedName name="jigyou">#REF!</definedName>
    <definedName name="kadou" localSheetId="4">#REF!</definedName>
    <definedName name="kadou" localSheetId="11">#REF!</definedName>
    <definedName name="kadou" localSheetId="14">#REF!</definedName>
    <definedName name="kadou">#REF!</definedName>
    <definedName name="kadouj" localSheetId="4">#REF!</definedName>
    <definedName name="kadouj" localSheetId="11">#REF!</definedName>
    <definedName name="kadouj" localSheetId="14">#REF!</definedName>
    <definedName name="kadouj">#REF!</definedName>
    <definedName name="kadouju" localSheetId="4">#REF!</definedName>
    <definedName name="kadouju" localSheetId="11">#REF!</definedName>
    <definedName name="kadouju" localSheetId="14">#REF!</definedName>
    <definedName name="kadouju">#REF!</definedName>
    <definedName name="kadous" localSheetId="4">#REF!</definedName>
    <definedName name="kadous" localSheetId="11">#REF!</definedName>
    <definedName name="kadous" localSheetId="14">#REF!</definedName>
    <definedName name="kadous">#REF!</definedName>
    <definedName name="kaihatu" localSheetId="4">#REF!</definedName>
    <definedName name="kaihatu" localSheetId="11">#REF!</definedName>
    <definedName name="kaihatu" localSheetId="14">#REF!</definedName>
    <definedName name="kaihatu">#REF!</definedName>
    <definedName name="kaihatuj" localSheetId="4">#REF!</definedName>
    <definedName name="kaihatuj" localSheetId="11">#REF!</definedName>
    <definedName name="kaihatuj" localSheetId="14">#REF!</definedName>
    <definedName name="kaihatuj">#REF!</definedName>
    <definedName name="kaihatuju" localSheetId="4">#REF!</definedName>
    <definedName name="kaihatuju" localSheetId="11">#REF!</definedName>
    <definedName name="kaihatuju" localSheetId="14">#REF!</definedName>
    <definedName name="kaihatuju">#REF!</definedName>
    <definedName name="kaihatus" localSheetId="4">#REF!</definedName>
    <definedName name="kaihatus" localSheetId="11">#REF!</definedName>
    <definedName name="kaihatus" localSheetId="14">#REF!</definedName>
    <definedName name="kaihatus">#REF!</definedName>
    <definedName name="keihij" localSheetId="4">#REF!</definedName>
    <definedName name="keihij" localSheetId="11">#REF!</definedName>
    <definedName name="keihij" localSheetId="14">#REF!</definedName>
    <definedName name="keihij">#REF!</definedName>
    <definedName name="keihiju" localSheetId="4">#REF!</definedName>
    <definedName name="keihiju" localSheetId="11">#REF!</definedName>
    <definedName name="keihiju" localSheetId="14">#REF!</definedName>
    <definedName name="keihiju">#REF!</definedName>
    <definedName name="ki" localSheetId="4">#REF!</definedName>
    <definedName name="ki" localSheetId="11">#REF!</definedName>
    <definedName name="ki" localSheetId="14">#REF!</definedName>
    <definedName name="ki">#REF!</definedName>
    <definedName name="kikan" localSheetId="4">#REF!</definedName>
    <definedName name="kikan" localSheetId="11">#REF!</definedName>
    <definedName name="kikan" localSheetId="14">#REF!</definedName>
    <definedName name="kikan">#REF!</definedName>
    <definedName name="kinri" localSheetId="4">#REF!</definedName>
    <definedName name="kinri" localSheetId="11">#REF!</definedName>
    <definedName name="kinri" localSheetId="14">#REF!</definedName>
    <definedName name="kinri">#REF!</definedName>
    <definedName name="kouji" localSheetId="4">#REF!</definedName>
    <definedName name="kouji" localSheetId="11">#REF!</definedName>
    <definedName name="kouji" localSheetId="14">#REF!</definedName>
    <definedName name="kouji">#REF!</definedName>
    <definedName name="kouso" localSheetId="4">#REF!</definedName>
    <definedName name="kouso" localSheetId="11">#REF!</definedName>
    <definedName name="kouso" localSheetId="14">#REF!</definedName>
    <definedName name="kouso">#REF!</definedName>
    <definedName name="kuutyuutan" localSheetId="4">#REF!</definedName>
    <definedName name="kuutyuutan" localSheetId="11">#REF!</definedName>
    <definedName name="kuutyuutan" localSheetId="14">#REF!</definedName>
    <definedName name="kuutyuutan">#REF!</definedName>
    <definedName name="n" localSheetId="4">#REF!</definedName>
    <definedName name="n" localSheetId="11">#REF!</definedName>
    <definedName name="n" localSheetId="14">#REF!</definedName>
    <definedName name="n">#REF!</definedName>
    <definedName name="nenshu" localSheetId="4">#REF!</definedName>
    <definedName name="nenshu" localSheetId="11">#REF!</definedName>
    <definedName name="nenshu" localSheetId="14">#REF!</definedName>
    <definedName name="nenshu">#REF!</definedName>
    <definedName name="nenshu2" localSheetId="4">#REF!</definedName>
    <definedName name="nenshu2" localSheetId="11">#REF!</definedName>
    <definedName name="nenshu2" localSheetId="14">#REF!</definedName>
    <definedName name="nenshu2">#REF!</definedName>
    <definedName name="nenshu3" localSheetId="4">#REF!</definedName>
    <definedName name="nenshu3" localSheetId="11">#REF!</definedName>
    <definedName name="nenshu3" localSheetId="14">#REF!</definedName>
    <definedName name="nenshu3">#REF!</definedName>
    <definedName name="nenshu4" localSheetId="4">#REF!</definedName>
    <definedName name="nenshu4" localSheetId="11">#REF!</definedName>
    <definedName name="nenshu4" localSheetId="14">#REF!</definedName>
    <definedName name="nenshu4">#REF!</definedName>
    <definedName name="nenshu5" localSheetId="4">#REF!</definedName>
    <definedName name="nenshu5" localSheetId="11">#REF!</definedName>
    <definedName name="nenshu5" localSheetId="14">#REF!</definedName>
    <definedName name="nenshu5">#REF!</definedName>
    <definedName name="nenshuj" localSheetId="4">#REF!</definedName>
    <definedName name="nenshuj" localSheetId="11">#REF!</definedName>
    <definedName name="nenshuj" localSheetId="14">#REF!</definedName>
    <definedName name="nenshuj">#REF!</definedName>
    <definedName name="nenshuj1" localSheetId="4">#REF!</definedName>
    <definedName name="nenshuj1" localSheetId="11">#REF!</definedName>
    <definedName name="nenshuj1" localSheetId="14">#REF!</definedName>
    <definedName name="nenshuj1">#REF!</definedName>
    <definedName name="nenshuj2" localSheetId="4">#REF!</definedName>
    <definedName name="nenshuj2" localSheetId="11">#REF!</definedName>
    <definedName name="nenshuj2" localSheetId="14">#REF!</definedName>
    <definedName name="nenshuj2">#REF!</definedName>
    <definedName name="nenshuj3" localSheetId="4">#REF!</definedName>
    <definedName name="nenshuj3" localSheetId="11">#REF!</definedName>
    <definedName name="nenshuj3" localSheetId="14">#REF!</definedName>
    <definedName name="nenshuj3">#REF!</definedName>
    <definedName name="nenshuj4" localSheetId="4">#REF!</definedName>
    <definedName name="nenshuj4" localSheetId="11">#REF!</definedName>
    <definedName name="nenshuj4" localSheetId="14">#REF!</definedName>
    <definedName name="nenshuj4">#REF!</definedName>
    <definedName name="nenshuj5" localSheetId="4">#REF!</definedName>
    <definedName name="nenshuj5" localSheetId="11">#REF!</definedName>
    <definedName name="nenshuj5" localSheetId="14">#REF!</definedName>
    <definedName name="nenshuj5">#REF!</definedName>
    <definedName name="nenshuju" localSheetId="4">#REF!</definedName>
    <definedName name="nenshuju" localSheetId="11">#REF!</definedName>
    <definedName name="nenshuju" localSheetId="14">#REF!</definedName>
    <definedName name="nenshuju">#REF!</definedName>
    <definedName name="nenshup" localSheetId="4">#REF!</definedName>
    <definedName name="nenshup" localSheetId="11">#REF!</definedName>
    <definedName name="nenshup" localSheetId="14">#REF!</definedName>
    <definedName name="nenshup">#REF!</definedName>
    <definedName name="nenshus" localSheetId="4">#REF!</definedName>
    <definedName name="nenshus" localSheetId="11">#REF!</definedName>
    <definedName name="nenshus" localSheetId="14">#REF!</definedName>
    <definedName name="nenshus">#REF!</definedName>
    <definedName name="nensyu3" localSheetId="4">#REF!</definedName>
    <definedName name="nensyu3" localSheetId="11">#REF!</definedName>
    <definedName name="nensyu3" localSheetId="14">#REF!</definedName>
    <definedName name="nensyu3">#REF!</definedName>
    <definedName name="nensyu4" localSheetId="4">#REF!</definedName>
    <definedName name="nensyu4" localSheetId="11">#REF!</definedName>
    <definedName name="nensyu4" localSheetId="14">#REF!</definedName>
    <definedName name="nensyu4">#REF!</definedName>
    <definedName name="nensyuj4" localSheetId="4">#REF!</definedName>
    <definedName name="nensyuj4" localSheetId="11">#REF!</definedName>
    <definedName name="nensyuj4" localSheetId="14">#REF!</definedName>
    <definedName name="nensyuj4">#REF!</definedName>
    <definedName name="nensyuuj3" localSheetId="4">#REF!</definedName>
    <definedName name="nensyuuj3" localSheetId="11">#REF!</definedName>
    <definedName name="nensyuuj3" localSheetId="14">#REF!</definedName>
    <definedName name="nensyuuj3">#REF!</definedName>
    <definedName name="net" localSheetId="4">#REF!</definedName>
    <definedName name="net" localSheetId="11">#REF!</definedName>
    <definedName name="net" localSheetId="14">#REF!</definedName>
    <definedName name="net">#REF!</definedName>
    <definedName name="nettoti" localSheetId="4">#REF!</definedName>
    <definedName name="nettoti" localSheetId="11">#REF!</definedName>
    <definedName name="nettoti" localSheetId="14">#REF!</definedName>
    <definedName name="nettoti">#REF!</definedName>
    <definedName name="ＮＥＴ床面積" localSheetId="4">#REF!</definedName>
    <definedName name="ＮＥＴ床面積" localSheetId="11">#REF!</definedName>
    <definedName name="ＮＥＴ床面積" localSheetId="14">#REF!</definedName>
    <definedName name="ＮＥＴ床面積">#REF!</definedName>
    <definedName name="now" localSheetId="4">#REF!</definedName>
    <definedName name="now" localSheetId="11">#REF!</definedName>
    <definedName name="now" localSheetId="14">#REF!</definedName>
    <definedName name="now">#REF!</definedName>
    <definedName name="park" localSheetId="4">#REF!</definedName>
    <definedName name="park" localSheetId="11">#REF!</definedName>
    <definedName name="park" localSheetId="14">#REF!</definedName>
    <definedName name="park">#REF!</definedName>
    <definedName name="pj" localSheetId="4">#REF!</definedName>
    <definedName name="pj" localSheetId="11">#REF!</definedName>
    <definedName name="pj" localSheetId="14">#REF!</definedName>
    <definedName name="pj">#REF!</definedName>
    <definedName name="pjdai" localSheetId="4">#REF!</definedName>
    <definedName name="pjdai" localSheetId="11">#REF!</definedName>
    <definedName name="pjdai" localSheetId="14">#REF!</definedName>
    <definedName name="pjdai">#REF!</definedName>
    <definedName name="pju" localSheetId="4">#REF!</definedName>
    <definedName name="pju" localSheetId="11">#REF!</definedName>
    <definedName name="pju" localSheetId="14">#REF!</definedName>
    <definedName name="pju">#REF!</definedName>
    <definedName name="pjudai" localSheetId="4">#REF!</definedName>
    <definedName name="pjudai" localSheetId="11">#REF!</definedName>
    <definedName name="pjudai" localSheetId="14">#REF!</definedName>
    <definedName name="pjudai">#REF!</definedName>
    <definedName name="_xlnm.Print_Area" localSheetId="20">'✖様式4'!$A$1:$BB$22</definedName>
    <definedName name="_xlnm.Print_Area" localSheetId="21">'✖様式5 (案)'!$A$1:$BD$42</definedName>
    <definedName name="_xlnm.Print_Area" localSheetId="31">'チェックシート（完了）Ａ'!$A$1:$BI$54</definedName>
    <definedName name="_xlnm.Print_Area" localSheetId="32">'チェックシート（完了）Ｂ'!$A$1:$BI$52</definedName>
    <definedName name="_xlnm.Print_Area" localSheetId="33">'チェックシート（完了）Ｃ'!$A$1:$BI$55</definedName>
    <definedName name="_xlnm.Print_Area" localSheetId="34">'チェックシート（完了）Ｄ'!$A$1:$BI$53</definedName>
    <definedName name="_xlnm.Print_Area" localSheetId="27">'チェックシート（交付）Ａ'!$A$1:$BI$46</definedName>
    <definedName name="_xlnm.Print_Area" localSheetId="28">'チェックシート（交付）Ｂ'!$A$2:$BI$49</definedName>
    <definedName name="_xlnm.Print_Area" localSheetId="29">'チェックシート（交付）Ｃ'!$A$1:$BI$52</definedName>
    <definedName name="_xlnm.Print_Area" localSheetId="30">'チェックシート（交付）Ｄ'!$A$1:$BI$47</definedName>
    <definedName name="_xlnm.Print_Area" localSheetId="22">'旧様式2-3'!$A$2:$BD$40</definedName>
    <definedName name="_xlnm.Print_Area" localSheetId="23">旧様式3!$A$1:$BB$20</definedName>
    <definedName name="_xlnm.Print_Area" localSheetId="24">旧様式4!$A$1:$BB$74</definedName>
    <definedName name="_xlnm.Print_Area" localSheetId="25">事業者情報等変更届!$A$2:$BF$123</definedName>
    <definedName name="_xlnm.Print_Area" localSheetId="26">複数住宅の同時変更!$A$2:$BF$60</definedName>
    <definedName name="_xlnm.Print_Area" localSheetId="1">様式1!$A$2:$BD$60</definedName>
    <definedName name="_xlnm.Print_Area" localSheetId="19">様式10!$A$2:$BD$61</definedName>
    <definedName name="_xlnm.Print_Area" localSheetId="2">'様式1-2'!$B$2:$AQ$58</definedName>
    <definedName name="_xlnm.Print_Area" localSheetId="3">'様式1-3 '!$A$1:$BB$16</definedName>
    <definedName name="_xlnm.Print_Area" localSheetId="4">'様式1-4'!$A$1:$AB$16</definedName>
    <definedName name="_xlnm.Print_Area" localSheetId="5">様式2!$A$2:$AV$13</definedName>
    <definedName name="_xlnm.Print_Area" localSheetId="7">様式3!$A$2:$BD$79</definedName>
    <definedName name="_xlnm.Print_Area" localSheetId="8">'様式3-2'!$A$2:$BC$69</definedName>
    <definedName name="_xlnm.Print_Area" localSheetId="9">'様式3-3'!$A$2:$BD$67</definedName>
    <definedName name="_xlnm.Print_Area" localSheetId="10">'様式3-4'!$A$2:$BD$66</definedName>
    <definedName name="_xlnm.Print_Area" localSheetId="11">様式4!$A$2:$BD$45</definedName>
    <definedName name="_xlnm.Print_Area" localSheetId="12">'様式4-2'!$A$1:$AL$62</definedName>
    <definedName name="_xlnm.Print_Area" localSheetId="13">様式5!$A$1:$BB$39</definedName>
    <definedName name="_xlnm.Print_Area" localSheetId="14">様式6!$A$1:$AZ$47</definedName>
    <definedName name="_xlnm.Print_Area" localSheetId="15">様式7!$A$1:$BB$50</definedName>
    <definedName name="_xlnm.Print_Area" localSheetId="16">様式8!$A$1:$BB$38</definedName>
    <definedName name="_xlnm.Print_Area" localSheetId="17">様式9!$A$1:$BC$16</definedName>
    <definedName name="_xlnm.Print_Area" localSheetId="18">'様式9-2'!$A$1:$BJ$76</definedName>
    <definedName name="ps" localSheetId="4">#REF!</definedName>
    <definedName name="ps" localSheetId="11">#REF!</definedName>
    <definedName name="ps" localSheetId="14">#REF!</definedName>
    <definedName name="ps">#REF!</definedName>
    <definedName name="psdai" localSheetId="4">#REF!</definedName>
    <definedName name="psdai" localSheetId="11">#REF!</definedName>
    <definedName name="psdai" localSheetId="14">#REF!</definedName>
    <definedName name="psdai">#REF!</definedName>
    <definedName name="ri" localSheetId="4">#REF!</definedName>
    <definedName name="ri" localSheetId="11">#REF!</definedName>
    <definedName name="ri" localSheetId="14">#REF!</definedName>
    <definedName name="ri">#REF!</definedName>
    <definedName name="rj" localSheetId="4">#REF!</definedName>
    <definedName name="rj" localSheetId="11">#REF!</definedName>
    <definedName name="rj" localSheetId="14">#REF!</definedName>
    <definedName name="rj">#REF!</definedName>
    <definedName name="rjs" localSheetId="4">#REF!</definedName>
    <definedName name="rjs" localSheetId="11">#REF!</definedName>
    <definedName name="rjs" localSheetId="14">#REF!</definedName>
    <definedName name="rjs">#REF!</definedName>
    <definedName name="rju" localSheetId="4">#REF!</definedName>
    <definedName name="rju" localSheetId="11">#REF!</definedName>
    <definedName name="rju" localSheetId="14">#REF!</definedName>
    <definedName name="rju">#REF!</definedName>
    <definedName name="rjus" localSheetId="4">#REF!</definedName>
    <definedName name="rjus" localSheetId="11">#REF!</definedName>
    <definedName name="rjus" localSheetId="14">#REF!</definedName>
    <definedName name="rjus">#REF!</definedName>
    <definedName name="rosenka" localSheetId="4">#REF!</definedName>
    <definedName name="rosenka" localSheetId="11">#REF!</definedName>
    <definedName name="rosenka" localSheetId="14">#REF!</definedName>
    <definedName name="rosenka">#REF!</definedName>
    <definedName name="s" localSheetId="4">#REF!</definedName>
    <definedName name="s" localSheetId="11">#REF!</definedName>
    <definedName name="s" localSheetId="14">#REF!</definedName>
    <definedName name="s">#REF!</definedName>
    <definedName name="setu" localSheetId="4">#REF!</definedName>
    <definedName name="setu" localSheetId="11">#REF!</definedName>
    <definedName name="setu" localSheetId="14">#REF!</definedName>
    <definedName name="setu">#REF!</definedName>
    <definedName name="shoj" localSheetId="4">#REF!</definedName>
    <definedName name="shoj" localSheetId="11">#REF!</definedName>
    <definedName name="shoj" localSheetId="14">#REF!</definedName>
    <definedName name="shoj">#REF!</definedName>
    <definedName name="shojt" localSheetId="4">#REF!</definedName>
    <definedName name="shojt" localSheetId="11">#REF!</definedName>
    <definedName name="shojt" localSheetId="14">#REF!</definedName>
    <definedName name="shojt">#REF!</definedName>
    <definedName name="shoju" localSheetId="4">#REF!</definedName>
    <definedName name="shoju" localSheetId="11">#REF!</definedName>
    <definedName name="shoju" localSheetId="14">#REF!</definedName>
    <definedName name="shoju">#REF!</definedName>
    <definedName name="shojut" localSheetId="4">#REF!</definedName>
    <definedName name="shojut" localSheetId="11">#REF!</definedName>
    <definedName name="shojut" localSheetId="14">#REF!</definedName>
    <definedName name="shojut">#REF!</definedName>
    <definedName name="shos" localSheetId="4">#REF!</definedName>
    <definedName name="shos" localSheetId="11">#REF!</definedName>
    <definedName name="shos" localSheetId="14">#REF!</definedName>
    <definedName name="shos">#REF!</definedName>
    <definedName name="shost" localSheetId="4">#REF!</definedName>
    <definedName name="shost" localSheetId="11">#REF!</definedName>
    <definedName name="shost" localSheetId="14">#REF!</definedName>
    <definedName name="shost">#REF!</definedName>
    <definedName name="shu" localSheetId="4">#REF!</definedName>
    <definedName name="shu" localSheetId="11">#REF!</definedName>
    <definedName name="shu" localSheetId="14">#REF!</definedName>
    <definedName name="shu">#REF!</definedName>
    <definedName name="shueki" localSheetId="4">#REF!</definedName>
    <definedName name="shueki" localSheetId="11">#REF!</definedName>
    <definedName name="shueki" localSheetId="14">#REF!</definedName>
    <definedName name="shueki">#REF!</definedName>
    <definedName name="siki" localSheetId="4">#REF!</definedName>
    <definedName name="siki" localSheetId="11">#REF!</definedName>
    <definedName name="siki" localSheetId="14">#REF!</definedName>
    <definedName name="siki">#REF!</definedName>
    <definedName name="sikij" localSheetId="4">#REF!</definedName>
    <definedName name="sikij" localSheetId="11">#REF!</definedName>
    <definedName name="sikij" localSheetId="14">#REF!</definedName>
    <definedName name="sikij">#REF!</definedName>
    <definedName name="sikiju" localSheetId="4">#REF!</definedName>
    <definedName name="sikiju" localSheetId="11">#REF!</definedName>
    <definedName name="sikiju" localSheetId="14">#REF!</definedName>
    <definedName name="sikiju">#REF!</definedName>
    <definedName name="sikikei" localSheetId="4">#REF!</definedName>
    <definedName name="sikikei" localSheetId="11">#REF!</definedName>
    <definedName name="sikikei" localSheetId="14">#REF!</definedName>
    <definedName name="sikikei">#REF!</definedName>
    <definedName name="sikikinp" localSheetId="4">#REF!</definedName>
    <definedName name="sikikinp" localSheetId="11">#REF!</definedName>
    <definedName name="sikikinp" localSheetId="14">#REF!</definedName>
    <definedName name="sikikinp">#REF!</definedName>
    <definedName name="sikikins" localSheetId="4">#REF!</definedName>
    <definedName name="sikikins" localSheetId="11">#REF!</definedName>
    <definedName name="sikikins" localSheetId="14">#REF!</definedName>
    <definedName name="sikikins">#REF!</definedName>
    <definedName name="sikip" localSheetId="4">#REF!</definedName>
    <definedName name="sikip" localSheetId="11">#REF!</definedName>
    <definedName name="sikip" localSheetId="14">#REF!</definedName>
    <definedName name="sikip">#REF!</definedName>
    <definedName name="sikis" localSheetId="4">#REF!</definedName>
    <definedName name="sikis" localSheetId="11">#REF!</definedName>
    <definedName name="sikis" localSheetId="14">#REF!</definedName>
    <definedName name="sikis">#REF!</definedName>
    <definedName name="sikit" localSheetId="4">#REF!</definedName>
    <definedName name="sikit" localSheetId="11">#REF!</definedName>
    <definedName name="sikit" localSheetId="14">#REF!</definedName>
    <definedName name="sikit">#REF!</definedName>
    <definedName name="syakuti" localSheetId="4">#REF!</definedName>
    <definedName name="syakuti" localSheetId="11">#REF!</definedName>
    <definedName name="syakuti" localSheetId="14">#REF!</definedName>
    <definedName name="syakuti">#REF!</definedName>
    <definedName name="sykuti" localSheetId="4">#REF!</definedName>
    <definedName name="sykuti" localSheetId="11">#REF!</definedName>
    <definedName name="sykuti" localSheetId="14">#REF!</definedName>
    <definedName name="sykuti">#REF!</definedName>
    <definedName name="syukuti" localSheetId="4">#REF!</definedName>
    <definedName name="syukuti" localSheetId="11">#REF!</definedName>
    <definedName name="syukuti" localSheetId="14">#REF!</definedName>
    <definedName name="syukuti">#REF!</definedName>
    <definedName name="tatehij" localSheetId="4">#REF!</definedName>
    <definedName name="tatehij" localSheetId="11">#REF!</definedName>
    <definedName name="tatehij" localSheetId="14">#REF!</definedName>
    <definedName name="tatehij">#REF!</definedName>
    <definedName name="tatehiju" localSheetId="4">#REF!</definedName>
    <definedName name="tatehiju" localSheetId="11">#REF!</definedName>
    <definedName name="tatehiju" localSheetId="14">#REF!</definedName>
    <definedName name="tatehiju">#REF!</definedName>
    <definedName name="tatehis" localSheetId="4">#REF!</definedName>
    <definedName name="tatehis" localSheetId="11">#REF!</definedName>
    <definedName name="tatehis" localSheetId="14">#REF!</definedName>
    <definedName name="tatehis">#REF!</definedName>
    <definedName name="tatehyou" localSheetId="4">#REF!</definedName>
    <definedName name="tatehyou" localSheetId="11">#REF!</definedName>
    <definedName name="tatehyou" localSheetId="14">#REF!</definedName>
    <definedName name="tatehyou">#REF!</definedName>
    <definedName name="tatehyouju" localSheetId="4">#REF!</definedName>
    <definedName name="tatehyouju" localSheetId="11">#REF!</definedName>
    <definedName name="tatehyouju" localSheetId="14">#REF!</definedName>
    <definedName name="tatehyouju">#REF!</definedName>
    <definedName name="tatehyous" localSheetId="4">#REF!</definedName>
    <definedName name="tatehyous" localSheetId="11">#REF!</definedName>
    <definedName name="tatehyous" localSheetId="14">#REF!</definedName>
    <definedName name="tatehyous">#REF!</definedName>
    <definedName name="tatej" localSheetId="4">#REF!</definedName>
    <definedName name="tatej" localSheetId="11">#REF!</definedName>
    <definedName name="tatej" localSheetId="14">#REF!</definedName>
    <definedName name="tatej">#REF!</definedName>
    <definedName name="tateju" localSheetId="4">#REF!</definedName>
    <definedName name="tateju" localSheetId="11">#REF!</definedName>
    <definedName name="tateju" localSheetId="14">#REF!</definedName>
    <definedName name="tateju">#REF!</definedName>
    <definedName name="tates" localSheetId="4">#REF!</definedName>
    <definedName name="tates" localSheetId="11">#REF!</definedName>
    <definedName name="tates" localSheetId="14">#REF!</definedName>
    <definedName name="tates">#REF!</definedName>
    <definedName name="tatet" localSheetId="4">#REF!</definedName>
    <definedName name="tatet" localSheetId="11">#REF!</definedName>
    <definedName name="tatet" localSheetId="14">#REF!</definedName>
    <definedName name="tatet">#REF!</definedName>
    <definedName name="tatetan" localSheetId="4">#REF!</definedName>
    <definedName name="tatetan" localSheetId="11">#REF!</definedName>
    <definedName name="tatetan" localSheetId="14">#REF!</definedName>
    <definedName name="tatetan">#REF!</definedName>
    <definedName name="tatetanju" localSheetId="4">#REF!</definedName>
    <definedName name="tatetanju" localSheetId="11">#REF!</definedName>
    <definedName name="tatetanju" localSheetId="14">#REF!</definedName>
    <definedName name="tatetanju">#REF!</definedName>
    <definedName name="tatetans" localSheetId="4">#REF!</definedName>
    <definedName name="tatetans" localSheetId="11">#REF!</definedName>
    <definedName name="tatetans" localSheetId="14">#REF!</definedName>
    <definedName name="tatetans">#REF!</definedName>
    <definedName name="tidai" localSheetId="4">#REF!</definedName>
    <definedName name="tidai" localSheetId="11">#REF!</definedName>
    <definedName name="tidai" localSheetId="14">#REF!</definedName>
    <definedName name="tidai">#REF!</definedName>
    <definedName name="tika1" localSheetId="4">#REF!</definedName>
    <definedName name="tika1" localSheetId="11">#REF!</definedName>
    <definedName name="tika1" localSheetId="14">#REF!</definedName>
    <definedName name="tika1">#REF!</definedName>
    <definedName name="tika1j" localSheetId="4">#REF!</definedName>
    <definedName name="tika1j" localSheetId="11">#REF!</definedName>
    <definedName name="tika1j" localSheetId="14">#REF!</definedName>
    <definedName name="tika1j">#REF!</definedName>
    <definedName name="tika1ju" localSheetId="4">#REF!</definedName>
    <definedName name="tika1ju" localSheetId="11">#REF!</definedName>
    <definedName name="tika1ju" localSheetId="14">#REF!</definedName>
    <definedName name="tika1ju">#REF!</definedName>
    <definedName name="tika1s" localSheetId="4">#REF!</definedName>
    <definedName name="tika1s" localSheetId="11">#REF!</definedName>
    <definedName name="tika1s" localSheetId="14">#REF!</definedName>
    <definedName name="tika1s">#REF!</definedName>
    <definedName name="tika2" localSheetId="4">#REF!</definedName>
    <definedName name="tika2" localSheetId="11">#REF!</definedName>
    <definedName name="tika2" localSheetId="14">#REF!</definedName>
    <definedName name="tika2">#REF!</definedName>
    <definedName name="tika2j" localSheetId="4">#REF!</definedName>
    <definedName name="tika2j" localSheetId="11">#REF!</definedName>
    <definedName name="tika2j" localSheetId="14">#REF!</definedName>
    <definedName name="tika2j">#REF!</definedName>
    <definedName name="tika2ju" localSheetId="4">#REF!</definedName>
    <definedName name="tika2ju" localSheetId="11">#REF!</definedName>
    <definedName name="tika2ju" localSheetId="14">#REF!</definedName>
    <definedName name="tika2ju">#REF!</definedName>
    <definedName name="tika2s" localSheetId="4">#REF!</definedName>
    <definedName name="tika2s" localSheetId="11">#REF!</definedName>
    <definedName name="tika2s" localSheetId="14">#REF!</definedName>
    <definedName name="tika2s">#REF!</definedName>
    <definedName name="tika3" localSheetId="4">#REF!</definedName>
    <definedName name="tika3" localSheetId="11">#REF!</definedName>
    <definedName name="tika3" localSheetId="14">#REF!</definedName>
    <definedName name="tika3">#REF!</definedName>
    <definedName name="tika3j" localSheetId="4">#REF!</definedName>
    <definedName name="tika3j" localSheetId="11">#REF!</definedName>
    <definedName name="tika3j" localSheetId="14">#REF!</definedName>
    <definedName name="tika3j">#REF!</definedName>
    <definedName name="tika3ju" localSheetId="4">#REF!</definedName>
    <definedName name="tika3ju" localSheetId="11">#REF!</definedName>
    <definedName name="tika3ju" localSheetId="14">#REF!</definedName>
    <definedName name="tika3ju">#REF!</definedName>
    <definedName name="tika3s" localSheetId="4">#REF!</definedName>
    <definedName name="tika3s" localSheetId="11">#REF!</definedName>
    <definedName name="tika3s" localSheetId="14">#REF!</definedName>
    <definedName name="tika3s">#REF!</definedName>
    <definedName name="tika4" localSheetId="4">#REF!</definedName>
    <definedName name="tika4" localSheetId="11">#REF!</definedName>
    <definedName name="tika4" localSheetId="14">#REF!</definedName>
    <definedName name="tika4">#REF!</definedName>
    <definedName name="tika4j" localSheetId="4">#REF!</definedName>
    <definedName name="tika4j" localSheetId="11">#REF!</definedName>
    <definedName name="tika4j" localSheetId="14">#REF!</definedName>
    <definedName name="tika4j">#REF!</definedName>
    <definedName name="tika4ju" localSheetId="4">#REF!</definedName>
    <definedName name="tika4ju" localSheetId="11">#REF!</definedName>
    <definedName name="tika4ju" localSheetId="14">#REF!</definedName>
    <definedName name="tika4ju">#REF!</definedName>
    <definedName name="tika4s" localSheetId="4">#REF!</definedName>
    <definedName name="tika4s" localSheetId="11">#REF!</definedName>
    <definedName name="tika4s" localSheetId="14">#REF!</definedName>
    <definedName name="tika4s">#REF!</definedName>
    <definedName name="tikapark1" localSheetId="4">#REF!</definedName>
    <definedName name="tikapark1" localSheetId="11">#REF!</definedName>
    <definedName name="tikapark1" localSheetId="14">#REF!</definedName>
    <definedName name="tikapark1">#REF!</definedName>
    <definedName name="tikapark2" localSheetId="4">#REF!</definedName>
    <definedName name="tikapark2" localSheetId="11">#REF!</definedName>
    <definedName name="tikapark2" localSheetId="14">#REF!</definedName>
    <definedName name="tikapark2">#REF!</definedName>
    <definedName name="tikapark3" localSheetId="4">#REF!</definedName>
    <definedName name="tikapark3" localSheetId="11">#REF!</definedName>
    <definedName name="tikapark3" localSheetId="14">#REF!</definedName>
    <definedName name="tikapark3">#REF!</definedName>
    <definedName name="tikapark4" localSheetId="4">#REF!</definedName>
    <definedName name="tikapark4" localSheetId="11">#REF!</definedName>
    <definedName name="tikapark4" localSheetId="14">#REF!</definedName>
    <definedName name="tikapark4">#REF!</definedName>
    <definedName name="tin" localSheetId="4">#REF!</definedName>
    <definedName name="tin" localSheetId="11">#REF!</definedName>
    <definedName name="tin" localSheetId="14">#REF!</definedName>
    <definedName name="tin">#REF!</definedName>
    <definedName name="tinj" localSheetId="4">#REF!</definedName>
    <definedName name="tinj" localSheetId="11">#REF!</definedName>
    <definedName name="tinj" localSheetId="14">#REF!</definedName>
    <definedName name="tinj">#REF!</definedName>
    <definedName name="tinju" localSheetId="4">#REF!</definedName>
    <definedName name="tinju" localSheetId="11">#REF!</definedName>
    <definedName name="tinju" localSheetId="14">#REF!</definedName>
    <definedName name="tinju">#REF!</definedName>
    <definedName name="tinp" localSheetId="4">#REF!</definedName>
    <definedName name="tinp" localSheetId="11">#REF!</definedName>
    <definedName name="tinp" localSheetId="14">#REF!</definedName>
    <definedName name="tinp">#REF!</definedName>
    <definedName name="tins" localSheetId="4">#REF!</definedName>
    <definedName name="tins" localSheetId="11">#REF!</definedName>
    <definedName name="tins" localSheetId="14">#REF!</definedName>
    <definedName name="tins">#REF!</definedName>
    <definedName name="tint" localSheetId="4">#REF!</definedName>
    <definedName name="tint" localSheetId="11">#REF!</definedName>
    <definedName name="tint" localSheetId="14">#REF!</definedName>
    <definedName name="tint">#REF!</definedName>
    <definedName name="toti" localSheetId="4">#REF!</definedName>
    <definedName name="toti" localSheetId="11">#REF!</definedName>
    <definedName name="toti" localSheetId="14">#REF!</definedName>
    <definedName name="toti">#REF!</definedName>
    <definedName name="totihij" localSheetId="4">#REF!</definedName>
    <definedName name="totihij" localSheetId="11">#REF!</definedName>
    <definedName name="totihij" localSheetId="14">#REF!</definedName>
    <definedName name="totihij">#REF!</definedName>
    <definedName name="totihiju" localSheetId="4">#REF!</definedName>
    <definedName name="totihiju" localSheetId="11">#REF!</definedName>
    <definedName name="totihiju" localSheetId="14">#REF!</definedName>
    <definedName name="totihiju">#REF!</definedName>
    <definedName name="totihis" localSheetId="4">#REF!</definedName>
    <definedName name="totihis" localSheetId="11">#REF!</definedName>
    <definedName name="totihis" localSheetId="14">#REF!</definedName>
    <definedName name="totihis">#REF!</definedName>
    <definedName name="totij" localSheetId="4">#REF!</definedName>
    <definedName name="totij" localSheetId="11">#REF!</definedName>
    <definedName name="totij" localSheetId="14">#REF!</definedName>
    <definedName name="totij">#REF!</definedName>
    <definedName name="totiju" localSheetId="4">#REF!</definedName>
    <definedName name="totiju" localSheetId="11">#REF!</definedName>
    <definedName name="totiju" localSheetId="14">#REF!</definedName>
    <definedName name="totiju">#REF!</definedName>
    <definedName name="totis" localSheetId="4">#REF!</definedName>
    <definedName name="totis" localSheetId="11">#REF!</definedName>
    <definedName name="totis" localSheetId="14">#REF!</definedName>
    <definedName name="totis">#REF!</definedName>
    <definedName name="totit" localSheetId="4">#REF!</definedName>
    <definedName name="totit" localSheetId="11">#REF!</definedName>
    <definedName name="totit" localSheetId="14">#REF!</definedName>
    <definedName name="totit">#REF!</definedName>
    <definedName name="totitan" localSheetId="4">#REF!</definedName>
    <definedName name="totitan" localSheetId="11">#REF!</definedName>
    <definedName name="totitan" localSheetId="14">#REF!</definedName>
    <definedName name="totitan">#REF!</definedName>
    <definedName name="tyuri" localSheetId="4">#REF!</definedName>
    <definedName name="tyuri" localSheetId="11">#REF!</definedName>
    <definedName name="tyuri" localSheetId="14">#REF!</definedName>
    <definedName name="tyuri">#REF!</definedName>
    <definedName name="uketori" localSheetId="4">#REF!</definedName>
    <definedName name="uketori" localSheetId="11">#REF!</definedName>
    <definedName name="uketori" localSheetId="14">#REF!</definedName>
    <definedName name="uketori">#REF!</definedName>
    <definedName name="yoseki" localSheetId="4">#REF!</definedName>
    <definedName name="yoseki" localSheetId="11">#REF!</definedName>
    <definedName name="yoseki" localSheetId="14">#REF!</definedName>
    <definedName name="yoseki">#REF!</definedName>
    <definedName name="yukoj" localSheetId="4">#REF!</definedName>
    <definedName name="yukoj" localSheetId="11">#REF!</definedName>
    <definedName name="yukoj" localSheetId="14">#REF!</definedName>
    <definedName name="yukoj">#REF!</definedName>
    <definedName name="yukoju" localSheetId="4">#REF!</definedName>
    <definedName name="yukoju" localSheetId="11">#REF!</definedName>
    <definedName name="yukoju" localSheetId="14">#REF!</definedName>
    <definedName name="yukoju">#REF!</definedName>
    <definedName name="yukojub" localSheetId="4">#REF!</definedName>
    <definedName name="yukojub" localSheetId="11">#REF!</definedName>
    <definedName name="yukojub" localSheetId="14">#REF!</definedName>
    <definedName name="yukojub">#REF!</definedName>
    <definedName name="yukomenj" localSheetId="4">#REF!</definedName>
    <definedName name="yukomenj" localSheetId="11">#REF!</definedName>
    <definedName name="yukomenj" localSheetId="14">#REF!</definedName>
    <definedName name="yukomenj">#REF!</definedName>
    <definedName name="yukomenju" localSheetId="4">#REF!</definedName>
    <definedName name="yukomenju" localSheetId="11">#REF!</definedName>
    <definedName name="yukomenju" localSheetId="14">#REF!</definedName>
    <definedName name="yukomenju">#REF!</definedName>
    <definedName name="yukomens" localSheetId="4">#REF!</definedName>
    <definedName name="yukomens" localSheetId="11">#REF!</definedName>
    <definedName name="yukomens" localSheetId="14">#REF!</definedName>
    <definedName name="yukomens">#REF!</definedName>
    <definedName name="yukos" localSheetId="4">#REF!</definedName>
    <definedName name="yukos" localSheetId="11">#REF!</definedName>
    <definedName name="yukos" localSheetId="14">#REF!</definedName>
    <definedName name="yukos">#REF!</definedName>
    <definedName name="yukot" localSheetId="4">#REF!</definedName>
    <definedName name="yukot" localSheetId="11">#REF!</definedName>
    <definedName name="yukot" localSheetId="14">#REF!</definedName>
    <definedName name="yukot">#REF!</definedName>
    <definedName name="Z_304283E8_9FF4_4EAF_A339_AB5DED981DCC_.wvu.PrintArea" localSheetId="2" hidden="1">'様式1-2'!$T$2:$AQ$57</definedName>
    <definedName name="Z_304283E8_9FF4_4EAF_A339_AB5DED981DCC_.wvu.PrintArea" localSheetId="11" hidden="1">様式4!$B$2:$AA$45</definedName>
    <definedName name="Z_304283E8_9FF4_4EAF_A339_AB5DED981DCC_.wvu.PrintArea" localSheetId="14" hidden="1">様式6!$B$2:$Z$47</definedName>
    <definedName name="zan" localSheetId="4">#REF!</definedName>
    <definedName name="zan" localSheetId="11">#REF!</definedName>
    <definedName name="zan" localSheetId="14">#REF!</definedName>
    <definedName name="zan">#REF!</definedName>
    <definedName name="あ１">#REF!</definedName>
    <definedName name="あああ" localSheetId="4">#REF!</definedName>
    <definedName name="あああ" localSheetId="11">#REF!</definedName>
    <definedName name="あああ" localSheetId="14">#REF!</definedName>
    <definedName name="あああ">#REF!</definedName>
    <definedName name="アベ" localSheetId="4">#REF!</definedName>
    <definedName name="アベ" localSheetId="11">#REF!</definedName>
    <definedName name="アベ" localSheetId="14">#REF!</definedName>
    <definedName name="アベ">#REF!</definedName>
    <definedName name="ｼ170" localSheetId="4">#REF!</definedName>
    <definedName name="ｼ170" localSheetId="11">#REF!</definedName>
    <definedName name="ｼ170" localSheetId="14">#REF!</definedName>
    <definedName name="ｼ170">#REF!</definedName>
    <definedName name="ネット" localSheetId="4">#REF!</definedName>
    <definedName name="ネット" localSheetId="11">#REF!</definedName>
    <definedName name="ネット" localSheetId="14">#REF!</definedName>
    <definedName name="ネット">#REF!</definedName>
    <definedName name="フィー①" localSheetId="4">#REF!</definedName>
    <definedName name="フィー①" localSheetId="11">#REF!</definedName>
    <definedName name="フィー①" localSheetId="14">#REF!</definedName>
    <definedName name="フィー①">#REF!</definedName>
    <definedName name="フィー②" localSheetId="4">#REF!</definedName>
    <definedName name="フィー②" localSheetId="11">#REF!</definedName>
    <definedName name="フィー②" localSheetId="14">#REF!</definedName>
    <definedName name="フィー②">#REF!</definedName>
    <definedName name="プロパー合計" localSheetId="4">#REF!</definedName>
    <definedName name="プロパー合計" localSheetId="11">#REF!</definedName>
    <definedName name="プロパー合計" localSheetId="14">#REF!</definedName>
    <definedName name="プロパー合計">#REF!</definedName>
    <definedName name="プロパー事" localSheetId="4">#REF!</definedName>
    <definedName name="プロパー事" localSheetId="11">#REF!</definedName>
    <definedName name="プロパー事" localSheetId="14">#REF!</definedName>
    <definedName name="プロパー事">#REF!</definedName>
    <definedName name="プロパー住" localSheetId="4">#REF!</definedName>
    <definedName name="プロパー住" localSheetId="11">#REF!</definedName>
    <definedName name="プロパー住" localSheetId="14">#REF!</definedName>
    <definedName name="プロパー住">#REF!</definedName>
    <definedName name="プロパー店" localSheetId="4">#REF!</definedName>
    <definedName name="プロパー店" localSheetId="11">#REF!</definedName>
    <definedName name="プロパー店" localSheetId="14">#REF!</definedName>
    <definedName name="プロパー店">#REF!</definedName>
    <definedName name="営業床合計" localSheetId="4">#REF!</definedName>
    <definedName name="営業床合計" localSheetId="11">#REF!</definedName>
    <definedName name="営業床合計" localSheetId="14">#REF!</definedName>
    <definedName name="営業床合計">#REF!</definedName>
    <definedName name="延床" localSheetId="4">#REF!</definedName>
    <definedName name="延床" localSheetId="11">#REF!</definedName>
    <definedName name="延床" localSheetId="14">#REF!</definedName>
    <definedName name="延床">#REF!</definedName>
    <definedName name="延床合計" localSheetId="4">#REF!</definedName>
    <definedName name="延床合計" localSheetId="11">#REF!</definedName>
    <definedName name="延床合計" localSheetId="14">#REF!</definedName>
    <definedName name="延床合計">#REF!</definedName>
    <definedName name="延床事" localSheetId="4">#REF!</definedName>
    <definedName name="延床事" localSheetId="11">#REF!</definedName>
    <definedName name="延床事" localSheetId="14">#REF!</definedName>
    <definedName name="延床事">#REF!</definedName>
    <definedName name="延床住" localSheetId="4">#REF!</definedName>
    <definedName name="延床住" localSheetId="11">#REF!</definedName>
    <definedName name="延床住" localSheetId="14">#REF!</definedName>
    <definedName name="延床住">#REF!</definedName>
    <definedName name="延床店" localSheetId="4">#REF!</definedName>
    <definedName name="延床店" localSheetId="11">#REF!</definedName>
    <definedName name="延床店" localSheetId="14">#REF!</definedName>
    <definedName name="延床店">#REF!</definedName>
    <definedName name="延床面積" localSheetId="4">#REF!</definedName>
    <definedName name="延床面積" localSheetId="11">#REF!</definedName>
    <definedName name="延床面積" localSheetId="14">#REF!</definedName>
    <definedName name="延床面積">#REF!</definedName>
    <definedName name="稼働率" localSheetId="4">#REF!</definedName>
    <definedName name="稼働率" localSheetId="11">#REF!</definedName>
    <definedName name="稼働率" localSheetId="14">#REF!</definedName>
    <definedName name="稼働率">#REF!</definedName>
    <definedName name="稼働率事１年目" localSheetId="4">#REF!</definedName>
    <definedName name="稼働率事１年目" localSheetId="11">#REF!</definedName>
    <definedName name="稼働率事１年目" localSheetId="14">#REF!</definedName>
    <definedName name="稼働率事１年目">#REF!</definedName>
    <definedName name="稼働率事２年目" localSheetId="4">#REF!</definedName>
    <definedName name="稼働率事２年目" localSheetId="11">#REF!</definedName>
    <definedName name="稼働率事２年目" localSheetId="14">#REF!</definedName>
    <definedName name="稼働率事２年目">#REF!</definedName>
    <definedName name="稼働率事３年目以降" localSheetId="4">#REF!</definedName>
    <definedName name="稼働率事３年目以降" localSheetId="11">#REF!</definedName>
    <definedName name="稼働率事３年目以降" localSheetId="14">#REF!</definedName>
    <definedName name="稼働率事３年目以降">#REF!</definedName>
    <definedName name="稼働率住１年目" localSheetId="4">#REF!</definedName>
    <definedName name="稼働率住１年目" localSheetId="11">#REF!</definedName>
    <definedName name="稼働率住１年目" localSheetId="14">#REF!</definedName>
    <definedName name="稼働率住１年目">#REF!</definedName>
    <definedName name="稼働率住２年目" localSheetId="4">#REF!</definedName>
    <definedName name="稼働率住２年目" localSheetId="11">#REF!</definedName>
    <definedName name="稼働率住２年目" localSheetId="14">#REF!</definedName>
    <definedName name="稼働率住２年目">#REF!</definedName>
    <definedName name="稼働率住3年目以降" localSheetId="4">#REF!</definedName>
    <definedName name="稼働率住3年目以降" localSheetId="11">#REF!</definedName>
    <definedName name="稼働率住3年目以降" localSheetId="14">#REF!</definedName>
    <definedName name="稼働率住3年目以降">#REF!</definedName>
    <definedName name="稼働率駐1年目" localSheetId="4">#REF!</definedName>
    <definedName name="稼働率駐1年目" localSheetId="11">#REF!</definedName>
    <definedName name="稼働率駐1年目" localSheetId="14">#REF!</definedName>
    <definedName name="稼働率駐1年目">#REF!</definedName>
    <definedName name="稼働率駐2年目" localSheetId="4">#REF!</definedName>
    <definedName name="稼働率駐2年目" localSheetId="11">#REF!</definedName>
    <definedName name="稼働率駐2年目" localSheetId="14">#REF!</definedName>
    <definedName name="稼働率駐2年目">#REF!</definedName>
    <definedName name="稼働率駐3年目以降" localSheetId="4">#REF!</definedName>
    <definedName name="稼働率駐3年目以降" localSheetId="11">#REF!</definedName>
    <definedName name="稼働率駐3年目以降" localSheetId="14">#REF!</definedName>
    <definedName name="稼働率駐3年目以降">#REF!</definedName>
    <definedName name="稼働率店１年目" localSheetId="4">#REF!</definedName>
    <definedName name="稼働率店１年目" localSheetId="11">#REF!</definedName>
    <definedName name="稼働率店１年目" localSheetId="14">#REF!</definedName>
    <definedName name="稼働率店１年目">#REF!</definedName>
    <definedName name="稼働率店２年目" localSheetId="4">#REF!</definedName>
    <definedName name="稼働率店２年目" localSheetId="11">#REF!</definedName>
    <definedName name="稼働率店２年目" localSheetId="14">#REF!</definedName>
    <definedName name="稼働率店２年目">#REF!</definedName>
    <definedName name="稼働率店３年目以降" localSheetId="4">#REF!</definedName>
    <definedName name="稼働率店３年目以降" localSheetId="11">#REF!</definedName>
    <definedName name="稼働率店３年目以降" localSheetId="14">#REF!</definedName>
    <definedName name="稼働率店３年目以降">#REF!</definedName>
    <definedName name="課税標準土地" localSheetId="4">#REF!</definedName>
    <definedName name="課税標準土地" localSheetId="11">#REF!</definedName>
    <definedName name="課税標準土地" localSheetId="14">#REF!</definedName>
    <definedName name="課税標準土地">#REF!</definedName>
    <definedName name="我加入" localSheetId="4">#REF!</definedName>
    <definedName name="我加入" localSheetId="11">#REF!</definedName>
    <definedName name="我加入" localSheetId="14">#REF!</definedName>
    <definedName name="我加入">#REF!</definedName>
    <definedName name="我契" localSheetId="4">#REF!</definedName>
    <definedName name="我契" localSheetId="11">#REF!</definedName>
    <definedName name="我契" localSheetId="14">#REF!</definedName>
    <definedName name="我契">#REF!</definedName>
    <definedName name="我件数" localSheetId="4">#REF!</definedName>
    <definedName name="我件数" localSheetId="11">#REF!</definedName>
    <definedName name="我件数" localSheetId="14">#REF!</definedName>
    <definedName name="我件数">#REF!</definedName>
    <definedName name="我見込み" localSheetId="4">#REF!</definedName>
    <definedName name="我見込み" localSheetId="11">#REF!</definedName>
    <definedName name="我見込み" localSheetId="14">#REF!</definedName>
    <definedName name="我見込み">#REF!</definedName>
    <definedName name="我見込み2" localSheetId="4">#REF!</definedName>
    <definedName name="我見込み2" localSheetId="11">#REF!</definedName>
    <definedName name="我見込み2" localSheetId="14">#REF!</definedName>
    <definedName name="我見込み2">#REF!</definedName>
    <definedName name="㈱松居ﾋﾞﾙﾏﾈｼﾞﾒﾝﾄ" localSheetId="4">#REF!</definedName>
    <definedName name="㈱松居ﾋﾞﾙﾏﾈｼﾞﾒﾝﾄ" localSheetId="11">#REF!</definedName>
    <definedName name="㈱松居ﾋﾞﾙﾏﾈｼﾞﾒﾝﾄ" localSheetId="14">#REF!</definedName>
    <definedName name="㈱松居ﾋﾞﾙﾏﾈｼﾞﾒﾝﾄ">#REF!</definedName>
    <definedName name="既契約【9B裏】" localSheetId="4">#REF!</definedName>
    <definedName name="既契約【9B裏】" localSheetId="11">#REF!</definedName>
    <definedName name="既契約【9B裏】" localSheetId="14">#REF!</definedName>
    <definedName name="既契約【9B裏】">#REF!</definedName>
    <definedName name="期間" localSheetId="4">#REF!</definedName>
    <definedName name="期間" localSheetId="11">#REF!</definedName>
    <definedName name="期間" localSheetId="14">#REF!</definedName>
    <definedName name="期間">#REF!</definedName>
    <definedName name="金利" localSheetId="4">#REF!</definedName>
    <definedName name="金利" localSheetId="11">#REF!</definedName>
    <definedName name="金利" localSheetId="14">#REF!</definedName>
    <definedName name="金利">#REF!</definedName>
    <definedName name="契約予定【9B裏】" localSheetId="4">#REF!</definedName>
    <definedName name="契約予定【9B裏】" localSheetId="11">#REF!</definedName>
    <definedName name="契約予定【9B裏】" localSheetId="14">#REF!</definedName>
    <definedName name="契約予定【9B裏】">#REF!</definedName>
    <definedName name="建築費単価" localSheetId="4">#REF!</definedName>
    <definedName name="建築費単価" localSheetId="11">#REF!</definedName>
    <definedName name="建築費単価" localSheetId="14">#REF!</definedName>
    <definedName name="建築費単価">#REF!</definedName>
    <definedName name="権利床土地総額" localSheetId="4">#REF!</definedName>
    <definedName name="権利床土地総額" localSheetId="11">#REF!</definedName>
    <definedName name="権利床土地総額" localSheetId="14">#REF!</definedName>
    <definedName name="権利床土地総額">#REF!</definedName>
    <definedName name="権利床敷地合計" localSheetId="4">#REF!</definedName>
    <definedName name="権利床敷地合計" localSheetId="11">#REF!</definedName>
    <definedName name="権利床敷地合計" localSheetId="14">#REF!</definedName>
    <definedName name="権利床敷地合計">#REF!</definedName>
    <definedName name="権利床敷地面積" localSheetId="4">#REF!</definedName>
    <definedName name="権利床敷地面積" localSheetId="11">#REF!</definedName>
    <definedName name="権利床敷地面積" localSheetId="14">#REF!</definedName>
    <definedName name="権利床敷地面積">#REF!</definedName>
    <definedName name="現在" localSheetId="4">#REF!</definedName>
    <definedName name="現在" localSheetId="11">#REF!</definedName>
    <definedName name="現在" localSheetId="14">#REF!</definedName>
    <definedName name="現在">#REF!</definedName>
    <definedName name="個別権利者" localSheetId="4">#REF!</definedName>
    <definedName name="個別権利者" localSheetId="11">#REF!</definedName>
    <definedName name="個別権利者" localSheetId="14">#REF!</definedName>
    <definedName name="個別権利者">#REF!</definedName>
    <definedName name="公示" localSheetId="4">#REF!</definedName>
    <definedName name="公示" localSheetId="11">#REF!</definedName>
    <definedName name="公示" localSheetId="14">#REF!</definedName>
    <definedName name="公示">#REF!</definedName>
    <definedName name="公示1" localSheetId="4">#REF!</definedName>
    <definedName name="公示1" localSheetId="11">#REF!</definedName>
    <definedName name="公示1" localSheetId="14">#REF!</definedName>
    <definedName name="公示1">#REF!</definedName>
    <definedName name="公示類推" localSheetId="4">#REF!</definedName>
    <definedName name="公示類推" localSheetId="11">#REF!</definedName>
    <definedName name="公示類推" localSheetId="14">#REF!</definedName>
    <definedName name="公示類推">#REF!</definedName>
    <definedName name="構成比主体" localSheetId="4">#REF!</definedName>
    <definedName name="構成比主体" localSheetId="11">#REF!</definedName>
    <definedName name="構成比主体" localSheetId="14">#REF!</definedName>
    <definedName name="構成比主体">#REF!</definedName>
    <definedName name="構成比設備" localSheetId="4">#REF!</definedName>
    <definedName name="構成比設備" localSheetId="11">#REF!</definedName>
    <definedName name="構成比設備" localSheetId="14">#REF!</definedName>
    <definedName name="構成比設備">#REF!</definedName>
    <definedName name="合計【9B裏】" localSheetId="4">#REF!</definedName>
    <definedName name="合計【9B裏】" localSheetId="11">#REF!</definedName>
    <definedName name="合計【9B裏】" localSheetId="14">#REF!</definedName>
    <definedName name="合計【9B裏】">#REF!</definedName>
    <definedName name="事P台数" localSheetId="4">#REF!</definedName>
    <definedName name="事P台数" localSheetId="11">#REF!</definedName>
    <definedName name="事P台数" localSheetId="14">#REF!</definedName>
    <definedName name="事P台数">#REF!</definedName>
    <definedName name="事業タイプ" localSheetId="22">#REF!</definedName>
    <definedName name="事業タイプ" localSheetId="1">#REF!</definedName>
    <definedName name="事業タイプ" localSheetId="19">#REF!</definedName>
    <definedName name="事業タイプ" localSheetId="9">#REF!</definedName>
    <definedName name="事業タイプ" localSheetId="10">#REF!</definedName>
    <definedName name="事業タイプ" localSheetId="16">#REF!</definedName>
    <definedName name="事業タイプ" localSheetId="18">#REF!</definedName>
    <definedName name="事業タイプ">#REF!</definedName>
    <definedName name="事賃料" localSheetId="4">#REF!</definedName>
    <definedName name="事賃料" localSheetId="11">#REF!</definedName>
    <definedName name="事賃料" localSheetId="14">#REF!</definedName>
    <definedName name="事賃料">#REF!</definedName>
    <definedName name="事敷金" localSheetId="4">#REF!</definedName>
    <definedName name="事敷金" localSheetId="11">#REF!</definedName>
    <definedName name="事敷金" localSheetId="14">#REF!</definedName>
    <definedName name="事敷金">#REF!</definedName>
    <definedName name="借地権割合" localSheetId="4">#REF!</definedName>
    <definedName name="借地権割合" localSheetId="11">#REF!</definedName>
    <definedName name="借地権割合" localSheetId="14">#REF!</definedName>
    <definedName name="借地権割合">#REF!</definedName>
    <definedName name="手交" localSheetId="4">#REF!</definedName>
    <definedName name="手交" localSheetId="11">#REF!</definedName>
    <definedName name="手交" localSheetId="14">#REF!</definedName>
    <definedName name="手交">#REF!</definedName>
    <definedName name="受取利息" localSheetId="4">#REF!</definedName>
    <definedName name="受取利息" localSheetId="11">#REF!</definedName>
    <definedName name="受取利息" localSheetId="14">#REF!</definedName>
    <definedName name="受取利息">#REF!</definedName>
    <definedName name="収益" localSheetId="4">#REF!</definedName>
    <definedName name="収益" localSheetId="11">#REF!</definedName>
    <definedName name="収益" localSheetId="14">#REF!</definedName>
    <definedName name="収益">#REF!</definedName>
    <definedName name="住P台数" localSheetId="4">#REF!</definedName>
    <definedName name="住P台数" localSheetId="11">#REF!</definedName>
    <definedName name="住P台数" localSheetId="14">#REF!</definedName>
    <definedName name="住P台数">#REF!</definedName>
    <definedName name="住賃料" localSheetId="4">#REF!</definedName>
    <definedName name="住賃料" localSheetId="11">#REF!</definedName>
    <definedName name="住賃料" localSheetId="14">#REF!</definedName>
    <definedName name="住賃料">#REF!</definedName>
    <definedName name="住敷金" localSheetId="4">#REF!</definedName>
    <definedName name="住敷金" localSheetId="11">#REF!</definedName>
    <definedName name="住敷金" localSheetId="14">#REF!</definedName>
    <definedName name="住敷金">#REF!</definedName>
    <definedName name="従後G" localSheetId="4">#REF!</definedName>
    <definedName name="従後G" localSheetId="11">#REF!</definedName>
    <definedName name="従後G" localSheetId="14">#REF!</definedName>
    <definedName name="従後G">#REF!</definedName>
    <definedName name="従後プロパー" localSheetId="4">#REF!</definedName>
    <definedName name="従後プロパー" localSheetId="11">#REF!</definedName>
    <definedName name="従後プロパー" localSheetId="14">#REF!</definedName>
    <definedName name="従後プロパー">#REF!</definedName>
    <definedName name="従後延べ床" localSheetId="4">#REF!</definedName>
    <definedName name="従後延べ床" localSheetId="11">#REF!</definedName>
    <definedName name="従後延べ床" localSheetId="14">#REF!</definedName>
    <definedName name="従後延べ床">#REF!</definedName>
    <definedName name="従後延床" localSheetId="4">#REF!</definedName>
    <definedName name="従後延床" localSheetId="11">#REF!</definedName>
    <definedName name="従後延床" localSheetId="14">#REF!</definedName>
    <definedName name="従後延床">#REF!</definedName>
    <definedName name="従前評価" localSheetId="4">#REF!</definedName>
    <definedName name="従前評価" localSheetId="11">#REF!</definedName>
    <definedName name="従前評価" localSheetId="14">#REF!</definedName>
    <definedName name="従前評価">#REF!</definedName>
    <definedName name="重複" localSheetId="4">#REF!</definedName>
    <definedName name="重複" localSheetId="11">#REF!</definedName>
    <definedName name="重複" localSheetId="14">#REF!</definedName>
    <definedName name="重複">#REF!</definedName>
    <definedName name="床N" localSheetId="4">#REF!</definedName>
    <definedName name="床N" localSheetId="11">#REF!</definedName>
    <definedName name="床N" localSheetId="14">#REF!</definedName>
    <definedName name="床N">#REF!</definedName>
    <definedName name="床単価" localSheetId="4">#REF!</definedName>
    <definedName name="床単価" localSheetId="11">#REF!</definedName>
    <definedName name="床単価" localSheetId="14">#REF!</definedName>
    <definedName name="床単価">#REF!</definedName>
    <definedName name="申請タイプ" localSheetId="1">#REF!</definedName>
    <definedName name="申請タイプ" localSheetId="19">#REF!</definedName>
    <definedName name="申請タイプ" localSheetId="9">#REF!</definedName>
    <definedName name="申請タイプ" localSheetId="10">#REF!</definedName>
    <definedName name="申請タイプ">#REF!</definedName>
    <definedName name="仙加入" localSheetId="4">#REF!</definedName>
    <definedName name="仙加入" localSheetId="11">#REF!</definedName>
    <definedName name="仙加入" localSheetId="14">#REF!</definedName>
    <definedName name="仙加入">#REF!</definedName>
    <definedName name="仙契" localSheetId="4">#REF!</definedName>
    <definedName name="仙契" localSheetId="11">#REF!</definedName>
    <definedName name="仙契" localSheetId="14">#REF!</definedName>
    <definedName name="仙契">#REF!</definedName>
    <definedName name="仙件数" localSheetId="4">#REF!</definedName>
    <definedName name="仙件数" localSheetId="11">#REF!</definedName>
    <definedName name="仙件数" localSheetId="14">#REF!</definedName>
    <definedName name="仙件数">#REF!</definedName>
    <definedName name="仙見込み" localSheetId="4">#REF!</definedName>
    <definedName name="仙見込み" localSheetId="11">#REF!</definedName>
    <definedName name="仙見込み" localSheetId="14">#REF!</definedName>
    <definedName name="仙見込み">#REF!</definedName>
    <definedName name="仙見込み2" localSheetId="4">#REF!</definedName>
    <definedName name="仙見込み2" localSheetId="11">#REF!</definedName>
    <definedName name="仙見込み2" localSheetId="14">#REF!</definedName>
    <definedName name="仙見込み2">#REF!</definedName>
    <definedName name="専有" localSheetId="4">#REF!</definedName>
    <definedName name="専有" localSheetId="11">#REF!</definedName>
    <definedName name="専有" localSheetId="14">#REF!</definedName>
    <definedName name="専有">#REF!</definedName>
    <definedName name="専有合計" localSheetId="4">#REF!</definedName>
    <definedName name="専有合計" localSheetId="11">#REF!</definedName>
    <definedName name="専有合計" localSheetId="14">#REF!</definedName>
    <definedName name="専有合計">#REF!</definedName>
    <definedName name="専有事" localSheetId="4">#REF!</definedName>
    <definedName name="専有事" localSheetId="11">#REF!</definedName>
    <definedName name="専有事" localSheetId="14">#REF!</definedName>
    <definedName name="専有事">#REF!</definedName>
    <definedName name="専有住" localSheetId="4">#REF!</definedName>
    <definedName name="専有住" localSheetId="11">#REF!</definedName>
    <definedName name="専有住" localSheetId="14">#REF!</definedName>
    <definedName name="専有住">#REF!</definedName>
    <definedName name="専有店" localSheetId="4">#REF!</definedName>
    <definedName name="専有店" localSheetId="11">#REF!</definedName>
    <definedName name="専有店" localSheetId="14">#REF!</definedName>
    <definedName name="専有店">#REF!</definedName>
    <definedName name="専有面積" localSheetId="4">#REF!</definedName>
    <definedName name="専有面積" localSheetId="11">#REF!</definedName>
    <definedName name="専有面積" localSheetId="14">#REF!</definedName>
    <definedName name="専有面積">#REF!</definedName>
    <definedName name="全加入" localSheetId="4">#REF!</definedName>
    <definedName name="全加入" localSheetId="11">#REF!</definedName>
    <definedName name="全加入" localSheetId="14">#REF!</definedName>
    <definedName name="全加入">#REF!</definedName>
    <definedName name="全契" localSheetId="4">#REF!</definedName>
    <definedName name="全契" localSheetId="11">#REF!</definedName>
    <definedName name="全契" localSheetId="14">#REF!</definedName>
    <definedName name="全契">#REF!</definedName>
    <definedName name="全見込み" localSheetId="4">#REF!</definedName>
    <definedName name="全見込み" localSheetId="11">#REF!</definedName>
    <definedName name="全見込み" localSheetId="14">#REF!</definedName>
    <definedName name="全見込み">#REF!</definedName>
    <definedName name="全見込み2" localSheetId="4">#REF!</definedName>
    <definedName name="全見込み2" localSheetId="11">#REF!</definedName>
    <definedName name="全見込み2" localSheetId="14">#REF!</definedName>
    <definedName name="全見込み2">#REF!</definedName>
    <definedName name="全体" localSheetId="4">#REF!</definedName>
    <definedName name="全体" localSheetId="11">#REF!</definedName>
    <definedName name="全体" localSheetId="14">#REF!</definedName>
    <definedName name="全体">#REF!</definedName>
    <definedName name="全体あ" localSheetId="4">#REF!</definedName>
    <definedName name="全体あ" localSheetId="11">#REF!</definedName>
    <definedName name="全体あ" localSheetId="14">#REF!</definedName>
    <definedName name="全体あ">#REF!</definedName>
    <definedName name="総評価" localSheetId="4">#REF!</definedName>
    <definedName name="総評価" localSheetId="11">#REF!</definedName>
    <definedName name="総評価" localSheetId="14">#REF!</definedName>
    <definedName name="総評価">#REF!</definedName>
    <definedName name="耐用年事主" localSheetId="4">#REF!</definedName>
    <definedName name="耐用年事主" localSheetId="11">#REF!</definedName>
    <definedName name="耐用年事主" localSheetId="14">#REF!</definedName>
    <definedName name="耐用年事主">#REF!</definedName>
    <definedName name="耐用年事設" localSheetId="4">#REF!</definedName>
    <definedName name="耐用年事設" localSheetId="11">#REF!</definedName>
    <definedName name="耐用年事設" localSheetId="14">#REF!</definedName>
    <definedName name="耐用年事設">#REF!</definedName>
    <definedName name="耐用年住主" localSheetId="4">#REF!</definedName>
    <definedName name="耐用年住主" localSheetId="11">#REF!</definedName>
    <definedName name="耐用年住主" localSheetId="14">#REF!</definedName>
    <definedName name="耐用年住主">#REF!</definedName>
    <definedName name="耐用年住設" localSheetId="4">#REF!</definedName>
    <definedName name="耐用年住設" localSheetId="11">#REF!</definedName>
    <definedName name="耐用年住設" localSheetId="14">#REF!</definedName>
    <definedName name="耐用年住設">#REF!</definedName>
    <definedName name="耐用年店主" localSheetId="4">#REF!</definedName>
    <definedName name="耐用年店主" localSheetId="11">#REF!</definedName>
    <definedName name="耐用年店主" localSheetId="14">#REF!</definedName>
    <definedName name="耐用年店主">#REF!</definedName>
    <definedName name="耐用年店設" localSheetId="4">#REF!</definedName>
    <definedName name="耐用年店設" localSheetId="11">#REF!</definedName>
    <definedName name="耐用年店設" localSheetId="14">#REF!</definedName>
    <definedName name="耐用年店設">#REF!</definedName>
    <definedName name="台数" localSheetId="4">#REF!</definedName>
    <definedName name="台数" localSheetId="11">#REF!</definedName>
    <definedName name="台数" localSheetId="14">#REF!</definedName>
    <definedName name="台数">#REF!</definedName>
    <definedName name="地区" localSheetId="4">#REF!</definedName>
    <definedName name="地区" localSheetId="11">#REF!</definedName>
    <definedName name="地区" localSheetId="14">#REF!</definedName>
    <definedName name="地区">#REF!</definedName>
    <definedName name="駐車" localSheetId="4">#REF!</definedName>
    <definedName name="駐車" localSheetId="11">#REF!</definedName>
    <definedName name="駐車" localSheetId="14">#REF!</definedName>
    <definedName name="駐車">#REF!</definedName>
    <definedName name="駐車場合計" localSheetId="4">#REF!</definedName>
    <definedName name="駐車場合計" localSheetId="11">#REF!</definedName>
    <definedName name="駐車場合計" localSheetId="14">#REF!</definedName>
    <definedName name="駐車場合計">#REF!</definedName>
    <definedName name="駐車場事" localSheetId="4">#REF!</definedName>
    <definedName name="駐車場事" localSheetId="11">#REF!</definedName>
    <definedName name="駐車場事" localSheetId="14">#REF!</definedName>
    <definedName name="駐車場事">#REF!</definedName>
    <definedName name="駐車場住" localSheetId="4">#REF!</definedName>
    <definedName name="駐車場住" localSheetId="11">#REF!</definedName>
    <definedName name="駐車場住" localSheetId="14">#REF!</definedName>
    <definedName name="駐車場住">#REF!</definedName>
    <definedName name="駐車場店" localSheetId="4">#REF!</definedName>
    <definedName name="駐車場店" localSheetId="11">#REF!</definedName>
    <definedName name="駐車場店" localSheetId="14">#REF!</definedName>
    <definedName name="駐車場店">#REF!</definedName>
    <definedName name="駐賃料" localSheetId="4">#REF!</definedName>
    <definedName name="駐賃料" localSheetId="11">#REF!</definedName>
    <definedName name="駐賃料" localSheetId="14">#REF!</definedName>
    <definedName name="駐賃料">#REF!</definedName>
    <definedName name="駐敷金" localSheetId="4">#REF!</definedName>
    <definedName name="駐敷金" localSheetId="11">#REF!</definedName>
    <definedName name="駐敷金" localSheetId="14">#REF!</definedName>
    <definedName name="駐敷金">#REF!</definedName>
    <definedName name="底地権割合" localSheetId="4">#REF!</definedName>
    <definedName name="底地権割合" localSheetId="11">#REF!</definedName>
    <definedName name="底地権割合" localSheetId="14">#REF!</definedName>
    <definedName name="底地権割合">#REF!</definedName>
    <definedName name="店P台数" localSheetId="4">#REF!</definedName>
    <definedName name="店P台数" localSheetId="11">#REF!</definedName>
    <definedName name="店P台数" localSheetId="14">#REF!</definedName>
    <definedName name="店P台数">#REF!</definedName>
    <definedName name="店賃料" localSheetId="4">#REF!</definedName>
    <definedName name="店賃料" localSheetId="11">#REF!</definedName>
    <definedName name="店賃料" localSheetId="14">#REF!</definedName>
    <definedName name="店賃料">#REF!</definedName>
    <definedName name="店敷金" localSheetId="4">#REF!</definedName>
    <definedName name="店敷金" localSheetId="11">#REF!</definedName>
    <definedName name="店敷金" localSheetId="14">#REF!</definedName>
    <definedName name="店敷金">#REF!</definedName>
    <definedName name="土地" localSheetId="4">#REF!</definedName>
    <definedName name="土地" localSheetId="11">#REF!</definedName>
    <definedName name="土地" localSheetId="14">#REF!</definedName>
    <definedName name="土地">#REF!</definedName>
    <definedName name="土地N" localSheetId="4">#REF!</definedName>
    <definedName name="土地N" localSheetId="11">#REF!</definedName>
    <definedName name="土地N" localSheetId="14">#REF!</definedName>
    <definedName name="土地N">#REF!</definedName>
    <definedName name="土地持分" localSheetId="4">#REF!</definedName>
    <definedName name="土地持分" localSheetId="11">#REF!</definedName>
    <definedName name="土地持分" localSheetId="14">#REF!</definedName>
    <definedName name="土地持分">#REF!</definedName>
    <definedName name="土地持分㎡" localSheetId="4">#REF!</definedName>
    <definedName name="土地持分㎡" localSheetId="11">#REF!</definedName>
    <definedName name="土地持分㎡" localSheetId="14">#REF!</definedName>
    <definedName name="土地持分㎡">#REF!</definedName>
    <definedName name="土地総額" localSheetId="4">#REF!</definedName>
    <definedName name="土地総額" localSheetId="11">#REF!</definedName>
    <definedName name="土地総額" localSheetId="14">#REF!</definedName>
    <definedName name="土地総額">#REF!</definedName>
    <definedName name="土地総額？MB所有分" localSheetId="4">#REF!</definedName>
    <definedName name="土地総額？MB所有分" localSheetId="11">#REF!</definedName>
    <definedName name="土地総額？MB所有分" localSheetId="14">#REF!</definedName>
    <definedName name="土地総額？MB所有分">#REF!</definedName>
    <definedName name="土地総額権利床？" localSheetId="4">#REF!</definedName>
    <definedName name="土地総額権利床？" localSheetId="11">#REF!</definedName>
    <definedName name="土地総額権利床？" localSheetId="14">#REF!</definedName>
    <definedName name="土地総額権利床？">#REF!</definedName>
    <definedName name="土地単価" localSheetId="4">#REF!</definedName>
    <definedName name="土地単価" localSheetId="11">#REF!</definedName>
    <definedName name="土地単価" localSheetId="14">#REF!</definedName>
    <definedName name="土地単価">#REF!</definedName>
    <definedName name="土地面積" localSheetId="4">#REF!</definedName>
    <definedName name="土地面積" localSheetId="11">#REF!</definedName>
    <definedName name="土地面積" localSheetId="14">#REF!</definedName>
    <definedName name="土地面積">#REF!</definedName>
    <definedName name="投資合計" localSheetId="4">#REF!</definedName>
    <definedName name="投資合計" localSheetId="11">#REF!</definedName>
    <definedName name="投資合計" localSheetId="14">#REF!</definedName>
    <definedName name="投資合計">#REF!</definedName>
    <definedName name="日付" localSheetId="4">#REF!</definedName>
    <definedName name="日付" localSheetId="11">#REF!</definedName>
    <definedName name="日付" localSheetId="14">#REF!</definedName>
    <definedName name="日付">#REF!</definedName>
    <definedName name="日付け" localSheetId="4">#REF!</definedName>
    <definedName name="日付け" localSheetId="11">#REF!</definedName>
    <definedName name="日付け" localSheetId="14">#REF!</definedName>
    <definedName name="日付け">#REF!</definedName>
    <definedName name="認証制度名">[3]認証制度名!$B$2:$B$80</definedName>
    <definedName name="認証制度名の一覧">[4]認証制度名!$B$2:$B$88</definedName>
    <definedName name="八加入" localSheetId="4">#REF!</definedName>
    <definedName name="八加入" localSheetId="11">#REF!</definedName>
    <definedName name="八加入" localSheetId="14">#REF!</definedName>
    <definedName name="八加入">#REF!</definedName>
    <definedName name="八契" localSheetId="4">#REF!</definedName>
    <definedName name="八契" localSheetId="11">#REF!</definedName>
    <definedName name="八契" localSheetId="14">#REF!</definedName>
    <definedName name="八契">#REF!</definedName>
    <definedName name="八件数" localSheetId="4">#REF!</definedName>
    <definedName name="八件数" localSheetId="11">#REF!</definedName>
    <definedName name="八件数" localSheetId="14">#REF!</definedName>
    <definedName name="八件数">#REF!</definedName>
    <definedName name="八見込み" localSheetId="4">#REF!</definedName>
    <definedName name="八見込み" localSheetId="11">#REF!</definedName>
    <definedName name="八見込み" localSheetId="14">#REF!</definedName>
    <definedName name="八見込み">#REF!</definedName>
    <definedName name="八見込み2" localSheetId="4">#REF!</definedName>
    <definedName name="八見込み2" localSheetId="11">#REF!</definedName>
    <definedName name="八見込み2" localSheetId="14">#REF!</definedName>
    <definedName name="八見込み2">#REF!</definedName>
    <definedName name="評価額建物" localSheetId="4">#REF!</definedName>
    <definedName name="評価額建物" localSheetId="11">#REF!</definedName>
    <definedName name="評価額建物" localSheetId="14">#REF!</definedName>
    <definedName name="評価額建物">#REF!</definedName>
    <definedName name="敷地持分割合" localSheetId="4">#REF!</definedName>
    <definedName name="敷地持分割合" localSheetId="11">#REF!</definedName>
    <definedName name="敷地持分割合" localSheetId="14">#REF!</definedName>
    <definedName name="敷地持分割合">#REF!</definedName>
    <definedName name="敷地面積" localSheetId="4">#REF!</definedName>
    <definedName name="敷地面積" localSheetId="11">#REF!</definedName>
    <definedName name="敷地面積" localSheetId="14">#REF!</definedName>
    <definedName name="敷地面積">#REF!</definedName>
    <definedName name="敷地面積MB所有床分" localSheetId="4">#REF!</definedName>
    <definedName name="敷地面積MB所有床分" localSheetId="11">#REF!</definedName>
    <definedName name="敷地面積MB所有床分" localSheetId="14">#REF!</definedName>
    <definedName name="敷地面積MB所有床分">#REF!</definedName>
    <definedName name="敷地面積MB所有分" localSheetId="4">#REF!</definedName>
    <definedName name="敷地面積MB所有分" localSheetId="11">#REF!</definedName>
    <definedName name="敷地面積MB所有分" localSheetId="14">#REF!</definedName>
    <definedName name="敷地面積MB所有分">#REF!</definedName>
    <definedName name="敷地面積権利床" localSheetId="4">#REF!</definedName>
    <definedName name="敷地面積権利床" localSheetId="11">#REF!</definedName>
    <definedName name="敷地面積権利床" localSheetId="14">#REF!</definedName>
    <definedName name="敷地面積権利床">#REF!</definedName>
    <definedName name="敷地面積権利床分" localSheetId="4">#REF!</definedName>
    <definedName name="敷地面積権利床分" localSheetId="11">#REF!</definedName>
    <definedName name="敷地面積権利床分" localSheetId="14">#REF!</definedName>
    <definedName name="敷地面積権利床分">#REF!</definedName>
    <definedName name="部屋" localSheetId="4">#REF!</definedName>
    <definedName name="部屋" localSheetId="11">#REF!</definedName>
    <definedName name="部屋" localSheetId="14">#REF!</definedName>
    <definedName name="部屋">#REF!</definedName>
    <definedName name="平均" localSheetId="4">#REF!</definedName>
    <definedName name="平均" localSheetId="11">#REF!</definedName>
    <definedName name="平均" localSheetId="14">#REF!</definedName>
    <definedName name="平均">#REF!</definedName>
    <definedName name="保有期間" localSheetId="4">#REF!</definedName>
    <definedName name="保有期間" localSheetId="11">#REF!</definedName>
    <definedName name="保有期間" localSheetId="14">#REF!</definedName>
    <definedName name="保有期間">#REF!</definedName>
    <definedName name="法人税等" localSheetId="4">#REF!</definedName>
    <definedName name="法人税等" localSheetId="11">#REF!</definedName>
    <definedName name="法人税等" localSheetId="14">#REF!</definedName>
    <definedName name="法人税等">#REF!</definedName>
    <definedName name="有効率" localSheetId="4">#REF!</definedName>
    <definedName name="有効率" localSheetId="11">#REF!</definedName>
    <definedName name="有効率" localSheetId="14">#REF!</definedName>
    <definedName name="有効率">#REF!</definedName>
    <definedName name="有効率事" localSheetId="4">#REF!</definedName>
    <definedName name="有効率事" localSheetId="11">#REF!</definedName>
    <definedName name="有効率事" localSheetId="14">#REF!</definedName>
    <definedName name="有効率事">#REF!</definedName>
    <definedName name="有効率住" localSheetId="4">#REF!</definedName>
    <definedName name="有効率住" localSheetId="11">#REF!</definedName>
    <definedName name="有効率住" localSheetId="14">#REF!</definedName>
    <definedName name="有効率住">#REF!</definedName>
    <definedName name="有効率店" localSheetId="4">#REF!</definedName>
    <definedName name="有効率店" localSheetId="11">#REF!</definedName>
    <definedName name="有効率店" localSheetId="14">#REF!</definedName>
    <definedName name="有効率店">#REF!</definedName>
    <definedName name="容積" localSheetId="4">#REF!</definedName>
    <definedName name="容積" localSheetId="11">#REF!</definedName>
    <definedName name="容積" localSheetId="14">#REF!</definedName>
    <definedName name="容積">#REF!</definedName>
    <definedName name="容積対象床面積" localSheetId="4">#REF!</definedName>
    <definedName name="容積対象床面積" localSheetId="11">#REF!</definedName>
    <definedName name="容積対象床面積" localSheetId="14">#REF!</definedName>
    <definedName name="容積対象床面積">#REF!</definedName>
    <definedName name="容積率" localSheetId="4">#REF!</definedName>
    <definedName name="容積率" localSheetId="11">#REF!</definedName>
    <definedName name="容積率" localSheetId="14">#REF!</definedName>
    <definedName name="容積率">#REF!</definedName>
    <definedName name="様式●＿辞退届" localSheetId="31">#REF!</definedName>
    <definedName name="様式●＿辞退届" localSheetId="32">#REF!</definedName>
    <definedName name="様式●＿辞退届" localSheetId="33">#REF!</definedName>
    <definedName name="様式●＿辞退届" localSheetId="34">#REF!</definedName>
    <definedName name="様式●＿辞退届" localSheetId="28">#REF!</definedName>
    <definedName name="様式●＿辞退届" localSheetId="29">#REF!</definedName>
    <definedName name="様式●＿辞退届" localSheetId="30">#REF!</definedName>
    <definedName name="様式●＿辞退届" localSheetId="25">#REF!</definedName>
    <definedName name="様式●＿辞退届" localSheetId="26">#REF!</definedName>
    <definedName name="様式●＿辞退届" localSheetId="1">#REF!</definedName>
    <definedName name="様式●＿辞退届" localSheetId="19">#REF!</definedName>
    <definedName name="様式●＿辞退届" localSheetId="9">#REF!</definedName>
    <definedName name="様式●＿辞退届" localSheetId="10">#REF!</definedName>
    <definedName name="様式●＿辞退届">#REF!</definedName>
    <definedName name="路線別評価" localSheetId="4">#REF!</definedName>
    <definedName name="路線別評価" localSheetId="11">#REF!</definedName>
    <definedName name="路線別評価" localSheetId="14">#REF!</definedName>
    <definedName name="路線別評価">#REF!</definedName>
    <definedName name="路線別変換率" localSheetId="4">#REF!</definedName>
    <definedName name="路線別変換率" localSheetId="11">#REF!</definedName>
    <definedName name="路線別変換率" localSheetId="14">#REF!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246" l="1"/>
  <c r="L43" i="246" s="1"/>
  <c r="M41" i="246"/>
  <c r="N41" i="246"/>
  <c r="L42" i="246"/>
  <c r="M42" i="246"/>
  <c r="N42" i="246"/>
  <c r="N43" i="246" s="1"/>
  <c r="N40" i="246"/>
  <c r="M40" i="246"/>
  <c r="L40" i="246"/>
  <c r="L38" i="246"/>
  <c r="L39" i="246" s="1"/>
  <c r="M38" i="246"/>
  <c r="N38" i="246"/>
  <c r="N37" i="246"/>
  <c r="M37" i="246"/>
  <c r="L37" i="246"/>
  <c r="N33" i="246"/>
  <c r="N34" i="246"/>
  <c r="N35" i="246"/>
  <c r="N32" i="246"/>
  <c r="M33" i="246"/>
  <c r="M34" i="246"/>
  <c r="M35" i="246"/>
  <c r="M32" i="246"/>
  <c r="L33" i="246"/>
  <c r="L34" i="246"/>
  <c r="L35" i="246"/>
  <c r="L32" i="246"/>
  <c r="N19" i="246"/>
  <c r="N20" i="246"/>
  <c r="N18" i="246"/>
  <c r="M19" i="246"/>
  <c r="M20" i="246"/>
  <c r="M18" i="246"/>
  <c r="L19" i="246"/>
  <c r="L21" i="246" s="1"/>
  <c r="L20" i="246"/>
  <c r="L18" i="246"/>
  <c r="N16" i="246"/>
  <c r="N15" i="246"/>
  <c r="M16" i="246"/>
  <c r="M15" i="246"/>
  <c r="L16" i="246"/>
  <c r="L15" i="246"/>
  <c r="N11" i="246"/>
  <c r="N12" i="246"/>
  <c r="N13" i="246"/>
  <c r="N10" i="246"/>
  <c r="M11" i="246"/>
  <c r="M12" i="246"/>
  <c r="M13" i="246"/>
  <c r="M10" i="246"/>
  <c r="L11" i="246"/>
  <c r="L12" i="246"/>
  <c r="L13" i="246"/>
  <c r="L10" i="246"/>
  <c r="AO43" i="246"/>
  <c r="AO39" i="246"/>
  <c r="AO36" i="246"/>
  <c r="AH43" i="246"/>
  <c r="AH39" i="246"/>
  <c r="AH36" i="246"/>
  <c r="AO21" i="246"/>
  <c r="AO17" i="246"/>
  <c r="AO14" i="246"/>
  <c r="AH21" i="246"/>
  <c r="AH17" i="246"/>
  <c r="AH14" i="246"/>
  <c r="AY4" i="246"/>
  <c r="AW4" i="246"/>
  <c r="AU4" i="246"/>
  <c r="AS4" i="246"/>
  <c r="AQ4" i="246"/>
  <c r="AO4" i="246"/>
  <c r="AM4" i="246"/>
  <c r="AK4" i="246"/>
  <c r="AI4" i="246"/>
  <c r="AG43" i="246"/>
  <c r="AF43" i="246"/>
  <c r="AE43" i="246"/>
  <c r="AD43" i="246"/>
  <c r="AC43" i="246"/>
  <c r="AB43" i="246"/>
  <c r="AA43" i="246"/>
  <c r="Z43" i="246"/>
  <c r="Y43" i="246"/>
  <c r="X43" i="246"/>
  <c r="W43" i="246"/>
  <c r="V43" i="246"/>
  <c r="U43" i="246"/>
  <c r="T43" i="246"/>
  <c r="S43" i="246"/>
  <c r="R43" i="246"/>
  <c r="Q43" i="246"/>
  <c r="P43" i="246"/>
  <c r="O43" i="246"/>
  <c r="M43" i="246"/>
  <c r="K43" i="246"/>
  <c r="AG39" i="246"/>
  <c r="AF39" i="246"/>
  <c r="AE39" i="246"/>
  <c r="AD39" i="246"/>
  <c r="AC39" i="246"/>
  <c r="AB39" i="246"/>
  <c r="AA39" i="246"/>
  <c r="Z39" i="246"/>
  <c r="Y39" i="246"/>
  <c r="X39" i="246"/>
  <c r="W39" i="246"/>
  <c r="V39" i="246"/>
  <c r="U39" i="246"/>
  <c r="T39" i="246"/>
  <c r="S39" i="246"/>
  <c r="R39" i="246"/>
  <c r="Q39" i="246"/>
  <c r="P39" i="246"/>
  <c r="O39" i="246"/>
  <c r="N39" i="246"/>
  <c r="M39" i="246"/>
  <c r="K39" i="246"/>
  <c r="AG36" i="246"/>
  <c r="AF36" i="246"/>
  <c r="AE36" i="246"/>
  <c r="AD36" i="246"/>
  <c r="AC36" i="246"/>
  <c r="AC44" i="246" s="1"/>
  <c r="AB36" i="246"/>
  <c r="AA36" i="246"/>
  <c r="Z36" i="246"/>
  <c r="Y36" i="246"/>
  <c r="X36" i="246"/>
  <c r="W36" i="246"/>
  <c r="V36" i="246"/>
  <c r="U36" i="246"/>
  <c r="U44" i="246" s="1"/>
  <c r="T36" i="246"/>
  <c r="S36" i="246"/>
  <c r="R36" i="246"/>
  <c r="Q36" i="246"/>
  <c r="P36" i="246"/>
  <c r="O36" i="246"/>
  <c r="K36" i="246"/>
  <c r="AG21" i="246"/>
  <c r="AF21" i="246"/>
  <c r="AE21" i="246"/>
  <c r="AD21" i="246"/>
  <c r="AC21" i="246"/>
  <c r="AB21" i="246"/>
  <c r="AA21" i="246"/>
  <c r="Z21" i="246"/>
  <c r="Y21" i="246"/>
  <c r="X21" i="246"/>
  <c r="W21" i="246"/>
  <c r="V21" i="246"/>
  <c r="U21" i="246"/>
  <c r="T21" i="246"/>
  <c r="S21" i="246"/>
  <c r="R21" i="246"/>
  <c r="Q21" i="246"/>
  <c r="P21" i="246"/>
  <c r="O21" i="246"/>
  <c r="N21" i="246"/>
  <c r="K21" i="246"/>
  <c r="AG17" i="246"/>
  <c r="AF17" i="246"/>
  <c r="AE17" i="246"/>
  <c r="AD17" i="246"/>
  <c r="AC17" i="246"/>
  <c r="AB17" i="246"/>
  <c r="AA17" i="246"/>
  <c r="Z17" i="246"/>
  <c r="Y17" i="246"/>
  <c r="X17" i="246"/>
  <c r="W17" i="246"/>
  <c r="V17" i="246"/>
  <c r="U17" i="246"/>
  <c r="T17" i="246"/>
  <c r="S17" i="246"/>
  <c r="R17" i="246"/>
  <c r="Q17" i="246"/>
  <c r="P17" i="246"/>
  <c r="O17" i="246"/>
  <c r="K17" i="246"/>
  <c r="AG14" i="246"/>
  <c r="AF14" i="246"/>
  <c r="AF22" i="246" s="1"/>
  <c r="AE14" i="246"/>
  <c r="AD14" i="246"/>
  <c r="AC14" i="246"/>
  <c r="AB14" i="246"/>
  <c r="AA14" i="246"/>
  <c r="Z14" i="246"/>
  <c r="Y14" i="246"/>
  <c r="X14" i="246"/>
  <c r="X22" i="246" s="1"/>
  <c r="W14" i="246"/>
  <c r="V14" i="246"/>
  <c r="U14" i="246"/>
  <c r="T14" i="246"/>
  <c r="S14" i="246"/>
  <c r="R14" i="246"/>
  <c r="Q14" i="246"/>
  <c r="P14" i="246"/>
  <c r="P22" i="246" s="1"/>
  <c r="O14" i="246"/>
  <c r="K14" i="246"/>
  <c r="BC3" i="245"/>
  <c r="BA3" i="245"/>
  <c r="AY3" i="245"/>
  <c r="AW3" i="245"/>
  <c r="AU3" i="245"/>
  <c r="AS3" i="245"/>
  <c r="AQ3" i="245"/>
  <c r="AO3" i="245"/>
  <c r="AM3" i="245"/>
  <c r="B45" i="245"/>
  <c r="AV4" i="244"/>
  <c r="AT4" i="244"/>
  <c r="AR4" i="244"/>
  <c r="AP4" i="244"/>
  <c r="AN4" i="244"/>
  <c r="AL4" i="244"/>
  <c r="AJ4" i="244"/>
  <c r="AH4" i="244"/>
  <c r="AF4" i="244"/>
  <c r="AU5" i="242"/>
  <c r="AS5" i="242"/>
  <c r="AQ5" i="242"/>
  <c r="AO5" i="242"/>
  <c r="AM5" i="242"/>
  <c r="AK5" i="242"/>
  <c r="AI5" i="242"/>
  <c r="AG5" i="242"/>
  <c r="AE5" i="242"/>
  <c r="AA2" i="241"/>
  <c r="Y2" i="241"/>
  <c r="W2" i="241"/>
  <c r="U2" i="241"/>
  <c r="S2" i="241"/>
  <c r="Q2" i="241"/>
  <c r="O2" i="241"/>
  <c r="M2" i="241"/>
  <c r="K2" i="241"/>
  <c r="BA2" i="240"/>
  <c r="AY2" i="240"/>
  <c r="AW2" i="240"/>
  <c r="AU2" i="240"/>
  <c r="AS2" i="240"/>
  <c r="AQ2" i="240"/>
  <c r="AO2" i="240"/>
  <c r="AM2" i="240"/>
  <c r="AK2" i="240"/>
  <c r="V6" i="244"/>
  <c r="D6" i="244"/>
  <c r="P4" i="244"/>
  <c r="D4" i="244"/>
  <c r="Q7" i="240"/>
  <c r="U54" i="239"/>
  <c r="U52" i="239"/>
  <c r="V51" i="239"/>
  <c r="V50" i="239"/>
  <c r="V49" i="239"/>
  <c r="V48" i="239"/>
  <c r="R47" i="239"/>
  <c r="P47" i="239"/>
  <c r="N47" i="239"/>
  <c r="L47" i="239"/>
  <c r="J47" i="239"/>
  <c r="H47" i="239"/>
  <c r="F47" i="239"/>
  <c r="D47" i="239"/>
  <c r="B47" i="239"/>
  <c r="U7" i="239"/>
  <c r="V6" i="239"/>
  <c r="V5" i="239"/>
  <c r="B11" i="239"/>
  <c r="B8" i="239"/>
  <c r="N36" i="246" l="1"/>
  <c r="N44" i="246" s="1"/>
  <c r="M36" i="246"/>
  <c r="M44" i="246" s="1"/>
  <c r="L36" i="246"/>
  <c r="L44" i="246" s="1"/>
  <c r="M21" i="246"/>
  <c r="N17" i="246"/>
  <c r="M17" i="246"/>
  <c r="L17" i="246"/>
  <c r="N14" i="246"/>
  <c r="M14" i="246"/>
  <c r="L14" i="246"/>
  <c r="S22" i="246"/>
  <c r="AA22" i="246"/>
  <c r="AO22" i="246"/>
  <c r="P44" i="246"/>
  <c r="X44" i="246"/>
  <c r="AF44" i="246"/>
  <c r="K22" i="246"/>
  <c r="AB22" i="246"/>
  <c r="Q44" i="246"/>
  <c r="Y44" i="246"/>
  <c r="AG44" i="246"/>
  <c r="O44" i="246"/>
  <c r="W44" i="246"/>
  <c r="AE44" i="246"/>
  <c r="T22" i="246"/>
  <c r="O22" i="246"/>
  <c r="W22" i="246"/>
  <c r="AE22" i="246"/>
  <c r="N22" i="246"/>
  <c r="V22" i="246"/>
  <c r="AD22" i="246"/>
  <c r="U22" i="246"/>
  <c r="AC22" i="246"/>
  <c r="Q22" i="246"/>
  <c r="Y22" i="246"/>
  <c r="AG22" i="246"/>
  <c r="K44" i="246"/>
  <c r="S44" i="246"/>
  <c r="AA44" i="246"/>
  <c r="AO44" i="246"/>
  <c r="R44" i="246"/>
  <c r="Z44" i="246"/>
  <c r="AH44" i="246"/>
  <c r="R22" i="246"/>
  <c r="Z22" i="246"/>
  <c r="AH22" i="246"/>
  <c r="T44" i="246"/>
  <c r="AB44" i="246"/>
  <c r="V44" i="246"/>
  <c r="AD44" i="246"/>
  <c r="M22" i="246" l="1"/>
  <c r="L22" i="246"/>
  <c r="BA2" i="236"/>
  <c r="AY2" i="236"/>
  <c r="AW2" i="236"/>
  <c r="AU2" i="236"/>
  <c r="AS2" i="236"/>
  <c r="AQ2" i="236"/>
  <c r="AO2" i="236"/>
  <c r="AM2" i="236"/>
  <c r="AK2" i="236"/>
  <c r="AS40" i="235"/>
  <c r="AS41" i="235" s="1"/>
  <c r="AN40" i="235"/>
  <c r="AN41" i="235" s="1"/>
  <c r="AI40" i="235"/>
  <c r="AI41" i="235" s="1"/>
  <c r="AD40" i="235"/>
  <c r="AD41" i="235" s="1"/>
  <c r="Y40" i="235"/>
  <c r="Y41" i="235" s="1"/>
  <c r="AS39" i="235"/>
  <c r="AN39" i="235"/>
  <c r="AI39" i="235"/>
  <c r="AD39" i="235"/>
  <c r="Y39" i="235"/>
  <c r="AS38" i="235"/>
  <c r="AN38" i="235"/>
  <c r="AI38" i="235"/>
  <c r="AD38" i="235"/>
  <c r="Y38" i="235"/>
  <c r="AX37" i="235"/>
  <c r="AX36" i="235"/>
  <c r="AS35" i="235"/>
  <c r="AN35" i="235"/>
  <c r="AI35" i="235"/>
  <c r="AD35" i="235"/>
  <c r="Y35" i="235"/>
  <c r="AX34" i="235"/>
  <c r="AX33" i="235"/>
  <c r="AS32" i="235"/>
  <c r="AN32" i="235"/>
  <c r="AI32" i="235"/>
  <c r="AD32" i="235"/>
  <c r="Y32" i="235"/>
  <c r="AX31" i="235"/>
  <c r="AX30" i="235"/>
  <c r="AS29" i="235"/>
  <c r="AN29" i="235"/>
  <c r="AI29" i="235"/>
  <c r="AD29" i="235"/>
  <c r="Y29" i="235"/>
  <c r="AX28" i="235"/>
  <c r="AX27" i="235"/>
  <c r="AS26" i="235"/>
  <c r="AN26" i="235"/>
  <c r="AI26" i="235"/>
  <c r="AD26" i="235"/>
  <c r="Y26" i="235"/>
  <c r="AX25" i="235"/>
  <c r="AX24" i="235"/>
  <c r="AS23" i="235"/>
  <c r="AN23" i="235"/>
  <c r="AI23" i="235"/>
  <c r="AD23" i="235"/>
  <c r="Y23" i="235"/>
  <c r="AX22" i="235"/>
  <c r="AX21" i="235"/>
  <c r="AS20" i="235"/>
  <c r="AN20" i="235"/>
  <c r="AI20" i="235"/>
  <c r="AD20" i="235"/>
  <c r="Y20" i="235"/>
  <c r="AX19" i="235"/>
  <c r="AX18" i="235"/>
  <c r="AS17" i="235"/>
  <c r="AN17" i="235"/>
  <c r="AI17" i="235"/>
  <c r="AD17" i="235"/>
  <c r="Y17" i="235"/>
  <c r="AX16" i="235"/>
  <c r="AX15" i="235"/>
  <c r="AX13" i="235"/>
  <c r="AX12" i="235"/>
  <c r="Y14" i="235"/>
  <c r="AS14" i="235"/>
  <c r="AN14" i="235"/>
  <c r="AI14" i="235"/>
  <c r="AD14" i="235"/>
  <c r="AX9" i="235"/>
  <c r="AX10" i="235"/>
  <c r="AS11" i="235"/>
  <c r="AN11" i="235"/>
  <c r="AI11" i="235"/>
  <c r="AD11" i="235"/>
  <c r="Y11" i="235"/>
  <c r="BB2" i="235"/>
  <c r="AZ2" i="235"/>
  <c r="AX2" i="235"/>
  <c r="AV2" i="235"/>
  <c r="AT2" i="235"/>
  <c r="AR2" i="235"/>
  <c r="AP2" i="235"/>
  <c r="AN2" i="235"/>
  <c r="AL2" i="235"/>
  <c r="M9" i="218"/>
  <c r="O67" i="229"/>
  <c r="O65" i="229"/>
  <c r="O63" i="229"/>
  <c r="O61" i="229"/>
  <c r="O59" i="229"/>
  <c r="O57" i="229"/>
  <c r="O55" i="229"/>
  <c r="O53" i="229"/>
  <c r="O51" i="229"/>
  <c r="O49" i="229"/>
  <c r="O47" i="229"/>
  <c r="O45" i="229"/>
  <c r="O43" i="229"/>
  <c r="O41" i="229"/>
  <c r="O39" i="229"/>
  <c r="O37" i="229"/>
  <c r="O35" i="229"/>
  <c r="O33" i="229"/>
  <c r="O31" i="229"/>
  <c r="O29" i="229"/>
  <c r="O27" i="229"/>
  <c r="O25" i="229"/>
  <c r="O23" i="229"/>
  <c r="O21" i="229"/>
  <c r="O19" i="229"/>
  <c r="O17" i="229"/>
  <c r="O15" i="229"/>
  <c r="O13" i="229"/>
  <c r="O11" i="229"/>
  <c r="N10" i="229"/>
  <c r="O9" i="229"/>
  <c r="BB3" i="232"/>
  <c r="AZ3" i="232"/>
  <c r="AX3" i="232"/>
  <c r="AV3" i="232"/>
  <c r="AT3" i="232"/>
  <c r="AR3" i="232"/>
  <c r="AP3" i="232"/>
  <c r="AN3" i="232"/>
  <c r="AL3" i="232"/>
  <c r="BB3" i="231"/>
  <c r="AZ3" i="231"/>
  <c r="AX3" i="231"/>
  <c r="AV3" i="231"/>
  <c r="AT3" i="231"/>
  <c r="AR3" i="231"/>
  <c r="AP3" i="231"/>
  <c r="AN3" i="231"/>
  <c r="AL3" i="231"/>
  <c r="AL70" i="229"/>
  <c r="BC69" i="229"/>
  <c r="AM69" i="229"/>
  <c r="AE69" i="229"/>
  <c r="W69" i="229"/>
  <c r="N66" i="229"/>
  <c r="N68" i="229"/>
  <c r="N64" i="229"/>
  <c r="N62" i="229"/>
  <c r="N60" i="229"/>
  <c r="N58" i="229"/>
  <c r="N56" i="229"/>
  <c r="N54" i="229"/>
  <c r="N52" i="229"/>
  <c r="N50" i="229"/>
  <c r="N48" i="229"/>
  <c r="N46" i="229"/>
  <c r="N44" i="229"/>
  <c r="N42" i="229"/>
  <c r="N40" i="229"/>
  <c r="N38" i="229"/>
  <c r="N36" i="229"/>
  <c r="N34" i="229"/>
  <c r="N32" i="229"/>
  <c r="N30" i="229"/>
  <c r="N28" i="229"/>
  <c r="N26" i="229"/>
  <c r="N24" i="229"/>
  <c r="N22" i="229"/>
  <c r="N20" i="229"/>
  <c r="N18" i="229"/>
  <c r="N16" i="229"/>
  <c r="N14" i="229"/>
  <c r="N12" i="229"/>
  <c r="BB74" i="229"/>
  <c r="BC73" i="229"/>
  <c r="BB72" i="229"/>
  <c r="BC71" i="229"/>
  <c r="BB70" i="229"/>
  <c r="M10" i="218"/>
  <c r="M11" i="218"/>
  <c r="M12" i="218"/>
  <c r="M13" i="218"/>
  <c r="M14" i="218"/>
  <c r="AX41" i="235" l="1"/>
  <c r="AX40" i="235"/>
  <c r="AX39" i="235"/>
  <c r="AX38" i="235"/>
  <c r="AX35" i="235"/>
  <c r="AX32" i="235"/>
  <c r="AX29" i="235"/>
  <c r="AX26" i="235"/>
  <c r="AX23" i="235"/>
  <c r="AX20" i="235"/>
  <c r="AX14" i="235"/>
  <c r="AX17" i="235"/>
  <c r="AX11" i="235"/>
  <c r="BA2" i="230"/>
  <c r="AY2" i="230"/>
  <c r="AW2" i="230"/>
  <c r="AU2" i="230"/>
  <c r="AQ2" i="230"/>
  <c r="C7" i="216" l="1"/>
  <c r="AU69" i="229"/>
  <c r="O69" i="229" s="1"/>
  <c r="V74" i="229" l="1"/>
  <c r="W73" i="229"/>
  <c r="V72" i="229"/>
  <c r="W71" i="229"/>
  <c r="V70" i="229"/>
  <c r="AD74" i="229"/>
  <c r="AE73" i="229"/>
  <c r="AD72" i="229"/>
  <c r="AE71" i="229"/>
  <c r="AD70" i="229"/>
  <c r="AL74" i="229"/>
  <c r="AM73" i="229"/>
  <c r="AL72" i="229"/>
  <c r="AM71" i="229"/>
  <c r="J36" i="216" l="1"/>
  <c r="H36" i="216"/>
  <c r="E36" i="216"/>
  <c r="C36" i="216"/>
  <c r="AK33" i="216"/>
  <c r="AJ33" i="216"/>
  <c r="AI33" i="216"/>
  <c r="AH33" i="216"/>
  <c r="AG33" i="216"/>
  <c r="AF33" i="216"/>
  <c r="AE33" i="216"/>
  <c r="AD33" i="216"/>
  <c r="AC33" i="216"/>
  <c r="C8" i="216"/>
  <c r="L8" i="216" s="1"/>
  <c r="X8" i="216" s="1"/>
  <c r="AJ8" i="216" s="1"/>
  <c r="O7" i="216"/>
  <c r="AA7" i="216" l="1"/>
  <c r="C38" i="216" s="1"/>
  <c r="O38" i="216" s="1"/>
  <c r="C39" i="216"/>
  <c r="BH2" i="229"/>
  <c r="BF2" i="229"/>
  <c r="BD2" i="229"/>
  <c r="BB2" i="229"/>
  <c r="AZ2" i="229"/>
  <c r="AX2" i="229"/>
  <c r="AV2" i="229"/>
  <c r="AT2" i="229"/>
  <c r="AR2" i="229"/>
  <c r="AT74" i="229"/>
  <c r="AU73" i="229"/>
  <c r="O73" i="229" s="1"/>
  <c r="AT72" i="229"/>
  <c r="AU71" i="229"/>
  <c r="O71" i="229" s="1"/>
  <c r="AT70" i="229"/>
  <c r="N70" i="229" s="1"/>
  <c r="BA39" i="206"/>
  <c r="AY39" i="206"/>
  <c r="AW39" i="206"/>
  <c r="AU39" i="206"/>
  <c r="AS39" i="206"/>
  <c r="AQ39" i="206"/>
  <c r="AO39" i="206"/>
  <c r="AM39" i="206"/>
  <c r="AK39" i="206"/>
  <c r="L39" i="216" l="1"/>
  <c r="X39" i="216" s="1"/>
  <c r="N74" i="229"/>
  <c r="N72" i="229"/>
  <c r="AK2" i="216"/>
  <c r="AJ2" i="216"/>
  <c r="AI2" i="216"/>
  <c r="AH2" i="216"/>
  <c r="AG2" i="216"/>
  <c r="AF2" i="216"/>
  <c r="AE2" i="216"/>
  <c r="AD2" i="216"/>
  <c r="AC2" i="216"/>
  <c r="BB3" i="219"/>
  <c r="AZ3" i="219"/>
  <c r="AX3" i="219"/>
  <c r="AV3" i="219"/>
  <c r="AT3" i="219"/>
  <c r="AR3" i="219"/>
  <c r="AP3" i="219"/>
  <c r="AN3" i="219"/>
  <c r="AL3" i="219"/>
  <c r="BA2" i="218"/>
  <c r="AY2" i="218"/>
  <c r="AW2" i="218"/>
  <c r="AU2" i="218"/>
  <c r="AS2" i="218"/>
  <c r="AQ2" i="218"/>
  <c r="AO2" i="218"/>
  <c r="AM2" i="218"/>
  <c r="AK2" i="218"/>
  <c r="BA2" i="211"/>
  <c r="AY2" i="211"/>
  <c r="AW2" i="211"/>
  <c r="AU2" i="211"/>
  <c r="AS2" i="211"/>
  <c r="AQ2" i="211"/>
  <c r="AO2" i="211"/>
  <c r="AM2" i="211"/>
  <c r="AK2" i="211"/>
  <c r="BA2" i="207"/>
  <c r="AY2" i="207"/>
  <c r="AW2" i="207"/>
  <c r="AU2" i="207"/>
  <c r="AS2" i="207"/>
  <c r="AQ2" i="207"/>
  <c r="AO2" i="207"/>
  <c r="AM2" i="207"/>
  <c r="AK2" i="207"/>
  <c r="BA2" i="206"/>
  <c r="AY2" i="206"/>
  <c r="AW2" i="206"/>
  <c r="AU2" i="206"/>
  <c r="AS2" i="206"/>
  <c r="AQ2" i="206"/>
  <c r="AO2" i="206"/>
  <c r="AM2" i="206"/>
  <c r="AK2" i="206"/>
  <c r="BA2" i="196"/>
  <c r="AY2" i="196"/>
  <c r="AW2" i="196"/>
  <c r="AU2" i="196"/>
  <c r="AS2" i="196"/>
  <c r="AQ2" i="196"/>
  <c r="AO2" i="196"/>
  <c r="AM2" i="196"/>
  <c r="AK2" i="196"/>
  <c r="BB3" i="228"/>
  <c r="AZ3" i="228"/>
  <c r="AX3" i="228"/>
  <c r="AV3" i="228"/>
  <c r="AT3" i="228"/>
  <c r="AR3" i="228"/>
  <c r="AP3" i="228"/>
  <c r="AN3" i="228"/>
  <c r="AL3" i="228"/>
  <c r="BB3" i="192"/>
  <c r="AZ3" i="192"/>
  <c r="AX3" i="192"/>
  <c r="AV3" i="192"/>
  <c r="AT3" i="192"/>
  <c r="AR3" i="192"/>
  <c r="AP3" i="192"/>
  <c r="AN3" i="192"/>
  <c r="AL3" i="192"/>
  <c r="BB3" i="199"/>
  <c r="AZ3" i="199"/>
  <c r="AX3" i="199"/>
  <c r="AV3" i="199"/>
  <c r="AT3" i="199"/>
  <c r="AR3" i="199"/>
  <c r="AP3" i="199"/>
  <c r="AN3" i="199"/>
  <c r="AL3" i="199"/>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7" authorId="0" shapeId="0" xr:uid="{00000000-0006-0000-0800-000001000000}">
      <text>
        <r>
          <rPr>
            <b/>
            <sz val="9"/>
            <color indexed="10"/>
            <rFont val="MS P ゴシック"/>
            <family val="3"/>
            <charset val="128"/>
          </rPr>
          <t>事業期間を入力すると年度と年が
自動入力されます。</t>
        </r>
      </text>
    </comment>
  </commentList>
</comments>
</file>

<file path=xl/sharedStrings.xml><?xml version="1.0" encoding="utf-8"?>
<sst xmlns="http://schemas.openxmlformats.org/spreadsheetml/2006/main" count="3811" uniqueCount="1090">
  <si>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</si>
  <si>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</si>
  <si>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</si>
  <si>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</si>
  <si>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</si>
  <si>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</si>
  <si>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</si>
  <si>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</si>
  <si>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</si>
  <si>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</si>
  <si>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</si>
  <si>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</si>
  <si>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</si>
  <si>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</si>
  <si>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</si>
  <si>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</si>
  <si>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</si>
  <si>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</si>
  <si>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</si>
  <si>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</si>
  <si>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</si>
  <si>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</si>
  <si>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</si>
  <si>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</si>
  <si>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</si>
  <si>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</si>
  <si>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</si>
  <si>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</si>
  <si>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</si>
  <si>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</si>
  <si>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</si>
  <si>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</si>
  <si>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</si>
  <si>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</si>
  <si>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</si>
  <si>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</si>
  <si>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</si>
  <si>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</si>
  <si>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</si>
  <si>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</si>
  <si>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</si>
  <si>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</si>
  <si>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</si>
  <si>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</si>
  <si>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</si>
  <si>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</si>
  <si>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</si>
  <si>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</si>
  <si>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</si>
  <si>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</si>
  <si>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</si>
  <si>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</si>
  <si>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</si>
  <si>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</si>
  <si>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</si>
  <si>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</si>
  <si>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</si>
  <si>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</si>
  <si>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</si>
  <si>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</si>
  <si>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</si>
  <si>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</si>
  <si>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</si>
  <si>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</si>
  <si>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</si>
  <si>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</si>
  <si>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</si>
  <si>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</si>
  <si>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</si>
  <si>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</si>
  <si>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</si>
  <si>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</si>
  <si>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</si>
  <si>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</si>
  <si>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</si>
  <si>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</si>
  <si>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</si>
  <si>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</si>
  <si>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</si>
  <si>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</si>
  <si>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</si>
  <si>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</si>
  <si>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</si>
  <si>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</si>
  <si>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</si>
  <si>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</si>
  <si>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</si>
  <si>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</si>
  <si>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</si>
  <si>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</si>
  <si>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</si>
  <si>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</si>
  <si>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</si>
  <si>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</si>
  <si>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</si>
  <si>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</si>
  <si>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</si>
  <si>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</si>
  <si>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</si>
  <si>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</si>
  <si>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</si>
  <si>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</si>
  <si>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</si>
  <si>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</si>
  <si>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</si>
  <si>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</si>
  <si>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</si>
  <si>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</si>
  <si>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</si>
  <si>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</si>
  <si>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</si>
  <si>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</si>
  <si>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</si>
  <si>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</si>
  <si>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</si>
  <si>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</si>
  <si>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</si>
  <si>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</si>
  <si>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</si>
  <si>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</si>
  <si>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</si>
  <si>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</si>
  <si>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</si>
  <si>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</si>
  <si>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</si>
  <si>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</si>
  <si>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</si>
  <si>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</si>
  <si>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</si>
  <si>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</si>
  <si>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</si>
  <si>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</si>
  <si>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</si>
  <si>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</si>
  <si>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</si>
  <si>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</si>
  <si>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</si>
  <si>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</si>
  <si>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</si>
  <si>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</si>
  <si>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</si>
  <si>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</si>
  <si>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</si>
  <si>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</si>
  <si>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</si>
  <si>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</si>
  <si>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</si>
  <si>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</si>
  <si>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</si>
  <si>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</si>
  <si>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</si>
  <si>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</si>
  <si>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</si>
  <si>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</si>
  <si>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</si>
  <si>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</si>
  <si>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</si>
  <si>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</si>
  <si>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</si>
  <si>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</si>
  <si>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</si>
  <si>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</si>
  <si>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</si>
  <si>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</si>
  <si>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</si>
  <si>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</si>
  <si>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</si>
  <si>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</si>
  <si>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</si>
  <si>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</si>
  <si>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</si>
  <si>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</si>
  <si>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</si>
  <si>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</si>
  <si>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</si>
  <si>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</si>
  <si>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</si>
  <si>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</si>
  <si>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</si>
  <si>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</si>
  <si>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</si>
  <si>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</si>
  <si>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</si>
  <si>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</si>
  <si>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</si>
  <si>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</si>
  <si>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</si>
  <si>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</si>
  <si>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</si>
  <si>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</si>
  <si>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</si>
  <si>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</si>
  <si>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</si>
  <si>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</si>
  <si>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</si>
  <si>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</si>
  <si>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</si>
  <si>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</si>
  <si>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</si>
  <si>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</si>
  <si>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</si>
  <si>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</si>
  <si>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</si>
  <si>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</si>
  <si>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</si>
  <si>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</si>
  <si>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</si>
  <si>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</si>
  <si>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</si>
  <si>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</si>
  <si>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</si>
  <si>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</si>
  <si>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</si>
  <si>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</si>
  <si>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</si>
  <si>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</si>
  <si>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</si>
  <si>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</si>
  <si>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</si>
  <si>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</si>
  <si>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</si>
  <si>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</si>
  <si>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</si>
  <si>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</si>
  <si>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</si>
  <si>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</si>
  <si>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</si>
  <si>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</si>
  <si>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</si>
  <si>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</si>
  <si>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</si>
  <si>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</si>
  <si>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</si>
  <si>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</si>
  <si>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</si>
  <si>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</si>
  <si>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</si>
  <si>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</si>
  <si>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</si>
  <si>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</si>
  <si>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</si>
  <si>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</si>
  <si>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</si>
  <si>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</si>
  <si>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</si>
  <si>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</si>
  <si>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</si>
  <si>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</si>
  <si>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</si>
  <si>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</si>
  <si>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</si>
  <si>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</si>
  <si>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</si>
  <si>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</si>
  <si>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</si>
  <si>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</si>
  <si>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</si>
  <si>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</si>
  <si>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</si>
  <si>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</si>
  <si>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</si>
  <si>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</si>
  <si>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</si>
  <si>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</si>
  <si>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</si>
  <si>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</si>
  <si>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</si>
  <si>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</si>
  <si>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</si>
  <si>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</si>
  <si>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</si>
  <si>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</si>
  <si>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</si>
  <si>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</si>
  <si>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</si>
  <si>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</si>
  <si>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</si>
  <si>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</si>
  <si>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</si>
  <si>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</si>
  <si>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</si>
  <si>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</si>
  <si>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</si>
  <si>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</si>
  <si>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</si>
  <si>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</si>
  <si>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</si>
  <si>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</si>
  <si>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</si>
  <si>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</si>
  <si>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</si>
  <si>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</si>
  <si>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</si>
  <si>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</si>
  <si>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</si>
  <si>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</si>
  <si>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</si>
  <si>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</si>
  <si>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</si>
  <si>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</si>
  <si>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</si>
  <si>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</si>
  <si>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</si>
  <si>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</si>
  <si>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</si>
  <si>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</si>
  <si>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</si>
  <si>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</si>
  <si>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</si>
  <si>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</si>
  <si>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</si>
  <si>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</si>
  <si>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</si>
  <si>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</si>
  <si>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</si>
  <si>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</si>
  <si>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</si>
  <si>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</si>
  <si>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</si>
  <si>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</si>
  <si>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</si>
  <si>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</si>
  <si>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</si>
  <si>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</si>
  <si>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</si>
  <si>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</si>
  <si>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</si>
  <si>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</si>
  <si>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</si>
  <si>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</si>
  <si>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</si>
  <si>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</si>
  <si>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</si>
  <si>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</si>
  <si>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</si>
  <si>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</si>
  <si>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</si>
  <si>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</si>
  <si>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</si>
  <si>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</si>
  <si>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</si>
  <si>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</si>
  <si>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</si>
  <si>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</si>
  <si>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</si>
  <si>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</si>
  <si>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</si>
  <si>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</si>
  <si>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</si>
  <si>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</si>
  <si>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</si>
  <si>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</si>
  <si>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</si>
  <si>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</si>
  <si>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</si>
  <si>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</si>
  <si>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</si>
  <si>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</si>
  <si>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</si>
  <si>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</si>
  <si>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</si>
  <si>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</si>
  <si>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</si>
  <si>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</si>
  <si>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</si>
  <si>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</si>
  <si>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</si>
  <si>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</si>
  <si>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</si>
  <si>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</si>
  <si>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</si>
  <si>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</si>
  <si>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</si>
  <si>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</si>
  <si>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</si>
  <si>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</si>
  <si>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</si>
  <si>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</si>
  <si>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</si>
  <si>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</si>
  <si>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</si>
  <si>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</si>
  <si>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</si>
  <si>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</si>
  <si>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</si>
  <si>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</si>
  <si>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</si>
  <si>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</si>
  <si>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</si>
  <si>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</si>
  <si>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</si>
  <si>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</si>
  <si>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</si>
  <si>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</si>
  <si>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</si>
  <si>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</si>
  <si>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</si>
  <si>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</si>
  <si>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</si>
  <si>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</si>
  <si>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</si>
  <si>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</si>
  <si>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</si>
  <si>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</si>
  <si>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</si>
  <si>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</si>
  <si>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</si>
  <si>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</si>
  <si>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</si>
  <si>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</si>
  <si>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</si>
  <si>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</si>
  <si>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</si>
  <si>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</si>
  <si>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</si>
  <si>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</si>
  <si>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</si>
  <si>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</si>
  <si>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</si>
  <si>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</si>
  <si>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</si>
  <si>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</si>
  <si>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</si>
  <si>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</si>
  <si>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</si>
  <si>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</si>
  <si>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</si>
  <si>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</si>
  <si>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工事支援型（建替工事）</t>
    <rPh sb="0" eb="2">
      <t>コウジ</t>
    </rPh>
    <rPh sb="2" eb="5">
      <t>シエンガタ</t>
    </rPh>
    <rPh sb="6" eb="7">
      <t>タツル</t>
    </rPh>
    <rPh sb="7" eb="8">
      <t>タイ</t>
    </rPh>
    <rPh sb="8" eb="10">
      <t>コウジ</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</si>
  <si>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</si>
  <si>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</si>
  <si>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</si>
  <si>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r>
      <t>交付申請者</t>
    </r>
    <r>
      <rPr>
        <sz val="8"/>
        <color rgb="FF000000"/>
        <rFont val="ＭＳ ゴシック"/>
        <family val="3"/>
        <charset val="128"/>
      </rPr>
      <t>（補助事業者）</t>
    </r>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</si>
  <si>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</si>
  <si>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</si>
  <si>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</si>
  <si>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</si>
  <si>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</si>
  <si>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　対象マンションの写真</t>
  </si>
  <si>
    <t>外観</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</si>
  <si>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</si>
  <si>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</si>
  <si>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</si>
  <si>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</si>
  <si>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</si>
  <si>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</si>
  <si>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</si>
  <si>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</si>
  <si>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</si>
  <si>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</si>
  <si>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</si>
  <si>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</si>
  <si>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</si>
  <si>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</si>
  <si>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</si>
  <si>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他の補助金の活用状況</t>
  </si>
  <si>
    <t>合計</t>
  </si>
  <si>
    <t>事業者種別</t>
  </si>
  <si>
    <t>法人・個人事業主の名称</t>
  </si>
  <si>
    <t>所在地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</si>
  <si>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</si>
  <si>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</si>
  <si>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</si>
  <si>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</si>
  <si>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</si>
  <si>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</si>
  <si>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</si>
  <si>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②土地整備の実施</t>
    <phoneticPr fontId="2"/>
  </si>
  <si>
    <t>③共同施設整備の実施</t>
    <phoneticPr fontId="2"/>
  </si>
  <si>
    <t>（補助事業実施主体：</t>
    <phoneticPr fontId="2"/>
  </si>
  <si>
    <t>（補助対象：</t>
    <phoneticPr fontId="2"/>
  </si>
  <si>
    <t>（補助事業名：</t>
    <phoneticPr fontId="2"/>
  </si>
  <si>
    <t>（補助対象年度：</t>
    <phoneticPr fontId="2"/>
  </si>
  <si>
    <t>工事支援型（建替工事）</t>
    <rPh sb="0" eb="2">
      <t>コウジ</t>
    </rPh>
    <rPh sb="2" eb="5">
      <t>シエンガタ</t>
    </rPh>
    <rPh sb="6" eb="8">
      <t>タテカ</t>
    </rPh>
    <rPh sb="8" eb="10">
      <t>コウジ</t>
    </rPh>
    <phoneticPr fontId="2"/>
  </si>
  <si>
    <t>■　補助対象事業費内訳</t>
  </si>
  <si>
    <t>（単位：千円）</t>
  </si>
  <si>
    <t>令和３年度</t>
  </si>
  <si>
    <t>①調査設計計画費〈補助率１/3〉</t>
  </si>
  <si>
    <t>補助対象事業費</t>
  </si>
  <si>
    <t>補助要望額</t>
  </si>
  <si>
    <t xml:space="preserve"> 事業計画作成費</t>
    <phoneticPr fontId="2"/>
  </si>
  <si>
    <t xml:space="preserve"> 地盤調査費</t>
    <phoneticPr fontId="2"/>
  </si>
  <si>
    <t xml:space="preserve"> 建築設計費</t>
    <phoneticPr fontId="2"/>
  </si>
  <si>
    <t>②土地整備費
〈補助率1/3〉</t>
    <phoneticPr fontId="2"/>
  </si>
  <si>
    <t>③共同施設整備費〈補助率1/3〉
※</t>
    <phoneticPr fontId="2"/>
  </si>
  <si>
    <t xml:space="preserve"> 建築物除却費等</t>
    <phoneticPr fontId="2"/>
  </si>
  <si>
    <t xml:space="preserve"> 補償費等</t>
    <phoneticPr fontId="2"/>
  </si>
  <si>
    <t xml:space="preserve"> 空地等整備費</t>
    <phoneticPr fontId="2"/>
  </si>
  <si>
    <t xml:space="preserve"> 権利変換計画
 作成費</t>
    <phoneticPr fontId="2"/>
  </si>
  <si>
    <t xml:space="preserve"> 仮設店舗等
 設置費</t>
    <phoneticPr fontId="2"/>
  </si>
  <si>
    <t xml:space="preserve"> 供給処理施設
 整備費</t>
    <phoneticPr fontId="2"/>
  </si>
  <si>
    <t xml:space="preserve"> その他の施設等
 整備等費</t>
    <phoneticPr fontId="2"/>
  </si>
  <si>
    <t>※建替前のマンション部分の共同施設の面積相当分が上限</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</si>
  <si>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</si>
  <si>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</si>
  <si>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</si>
  <si>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</si>
  <si>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</si>
  <si>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</si>
  <si>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</si>
  <si>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</si>
  <si>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</si>
  <si>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</si>
  <si>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</si>
  <si>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</si>
  <si>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</si>
  <si>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t>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</si>
  <si>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</si>
  <si>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</si>
  <si>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令和　　年　　月　　日</t>
    <rPh sb="0" eb="2">
      <t>レイワ</t>
    </rPh>
    <rPh sb="4" eb="5">
      <t>ネン</t>
    </rPh>
    <rPh sb="7" eb="8">
      <t>ガツ</t>
    </rPh>
    <rPh sb="10" eb="11">
      <t>ニチ</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</si>
  <si>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</si>
  <si>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</si>
  <si>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</si>
  <si>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</si>
  <si>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</si>
  <si>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</si>
  <si>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</si>
  <si>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</si>
  <si>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</si>
  <si>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</si>
  <si>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</si>
  <si>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</si>
  <si>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</si>
  <si>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</si>
  <si>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</si>
  <si>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</si>
  <si>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</si>
  <si>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</si>
  <si>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</si>
  <si>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</si>
  <si>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</si>
  <si>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</si>
  <si>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</si>
  <si>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</si>
  <si>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</si>
  <si>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</si>
  <si>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</si>
  <si>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</si>
  <si>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補助事業者</t>
    <rPh sb="0" eb="2">
      <t>ホジョ</t>
    </rPh>
    <rPh sb="2" eb="5">
      <t>ジギョウシャ</t>
    </rPh>
    <phoneticPr fontId="4"/>
  </si>
  <si>
    <t>代表者名・役職名</t>
  </si>
  <si>
    <t>全体設計承認申請書</t>
    <rPh sb="0" eb="2">
      <t>ゼンタイ</t>
    </rPh>
    <rPh sb="2" eb="4">
      <t>セッケイ</t>
    </rPh>
    <rPh sb="4" eb="6">
      <t>ショウニン</t>
    </rPh>
    <rPh sb="6" eb="9">
      <t>シンセイショ</t>
    </rPh>
    <phoneticPr fontId="4"/>
  </si>
  <si>
    <t>記</t>
  </si>
  <si>
    <t>３．補助事業の概要　（選定通知書のとおり）</t>
    <rPh sb="11" eb="13">
      <t>センテイ</t>
    </rPh>
    <rPh sb="13" eb="16">
      <t>ツウチショ</t>
    </rPh>
    <phoneticPr fontId="4"/>
  </si>
  <si>
    <t>（添付資料）</t>
    <phoneticPr fontId="4"/>
  </si>
  <si>
    <t>１．全体設計表（様式9）</t>
    <phoneticPr fontId="4"/>
  </si>
  <si>
    <t>(単位：千円)</t>
  </si>
  <si>
    <t>年度計画</t>
  </si>
  <si>
    <t>全体計画</t>
  </si>
  <si>
    <t>事業区分</t>
  </si>
  <si>
    <t>建設工事費等</t>
  </si>
  <si>
    <t>事業費</t>
  </si>
  <si>
    <t>補助対象
事業費</t>
    <phoneticPr fontId="4"/>
  </si>
  <si>
    <t>事　業　実　施　工　程　表</t>
    <rPh sb="0" eb="1">
      <t>コト</t>
    </rPh>
    <rPh sb="2" eb="3">
      <t>ゴウ</t>
    </rPh>
    <rPh sb="4" eb="5">
      <t>ジツ</t>
    </rPh>
    <rPh sb="6" eb="7">
      <t>シ</t>
    </rPh>
    <rPh sb="8" eb="9">
      <t>コウ</t>
    </rPh>
    <rPh sb="10" eb="11">
      <t>ホド</t>
    </rPh>
    <rPh sb="12" eb="13">
      <t>ヒョウ</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</si>
  <si>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</si>
  <si>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</si>
  <si>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</si>
  <si>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</si>
  <si>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</si>
  <si>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住宅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6" eb="48">
      <t>コウフ</t>
    </rPh>
    <rPh sb="127" eb="129">
      <t>クブン</t>
    </rPh>
    <phoneticPr fontId="2"/>
  </si>
  <si>
    <t>　甲乙の関係が交付規程第６第５項及び第６項に規定する関係会社等に該当すること</t>
    <rPh sb="13" eb="14">
      <t>ダイ</t>
    </rPh>
    <phoneticPr fontId="2"/>
  </si>
  <si>
    <t>　過去３ヵ年度内に、国土交通省住宅局が所轄する他の補助事業において、本補助金の交付規程第14の規定に相当する理由で補助金の返還を求められたこと</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</si>
  <si>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</si>
  <si>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事業の実施内容</t>
    <rPh sb="0" eb="2">
      <t>ジギョウ</t>
    </rPh>
    <rPh sb="3" eb="5">
      <t>ジッシ</t>
    </rPh>
    <rPh sb="5" eb="7">
      <t>ナイヨウ</t>
    </rPh>
    <phoneticPr fontId="2"/>
  </si>
  <si>
    <t>)</t>
    <phoneticPr fontId="2"/>
  </si>
  <si>
    <t>年度別事業計画内訳書</t>
  </si>
  <si>
    <t>①調査設計計画費　（補助率１/3）</t>
    <phoneticPr fontId="2"/>
  </si>
  <si>
    <t>(</t>
    <phoneticPr fontId="2"/>
  </si>
  <si>
    <t>補助申請額</t>
    <rPh sb="2" eb="4">
      <t>シンセイ</t>
    </rPh>
    <phoneticPr fontId="4"/>
  </si>
  <si>
    <t xml:space="preserve">
地盤調査費</t>
    <phoneticPr fontId="2"/>
  </si>
  <si>
    <t>建築設計費</t>
    <phoneticPr fontId="2"/>
  </si>
  <si>
    <t>合　計</t>
    <rPh sb="0" eb="1">
      <t>ゴウ</t>
    </rPh>
    <rPh sb="2" eb="3">
      <t>ケイ</t>
    </rPh>
    <phoneticPr fontId="4"/>
  </si>
  <si>
    <t>権利変換計画作成費</t>
    <rPh sb="0" eb="2">
      <t>ケンリ</t>
    </rPh>
    <rPh sb="2" eb="4">
      <t>ヘンカン</t>
    </rPh>
    <rPh sb="4" eb="6">
      <t>ケイカク</t>
    </rPh>
    <rPh sb="6" eb="8">
      <t>サクセイ</t>
    </rPh>
    <rPh sb="8" eb="9">
      <t>ヒ</t>
    </rPh>
    <phoneticPr fontId="2"/>
  </si>
  <si>
    <t>②土地整備費〈補助率1/3〉</t>
    <phoneticPr fontId="2"/>
  </si>
  <si>
    <t>建築物除却費等</t>
    <rPh sb="0" eb="3">
      <t>ケンチクブツ</t>
    </rPh>
    <rPh sb="3" eb="5">
      <t>ジョキャク</t>
    </rPh>
    <rPh sb="5" eb="6">
      <t>ヒ</t>
    </rPh>
    <rPh sb="6" eb="7">
      <t>トウ</t>
    </rPh>
    <phoneticPr fontId="2"/>
  </si>
  <si>
    <t>仮設店舗等設置費</t>
    <rPh sb="0" eb="2">
      <t>カセツ</t>
    </rPh>
    <rPh sb="2" eb="4">
      <t>テンポ</t>
    </rPh>
    <rPh sb="4" eb="5">
      <t>トウ</t>
    </rPh>
    <rPh sb="5" eb="7">
      <t>セッチ</t>
    </rPh>
    <rPh sb="7" eb="8">
      <t>ヒ</t>
    </rPh>
    <phoneticPr fontId="2"/>
  </si>
  <si>
    <t>補償費等</t>
    <rPh sb="0" eb="2">
      <t>ホショウ</t>
    </rPh>
    <rPh sb="2" eb="3">
      <t>ヒ</t>
    </rPh>
    <rPh sb="3" eb="4">
      <t>トウ</t>
    </rPh>
    <phoneticPr fontId="2"/>
  </si>
  <si>
    <t>③共同施設整備費〈補助率1/3〉※</t>
    <phoneticPr fontId="2"/>
  </si>
  <si>
    <t>空地等整備費</t>
    <rPh sb="0" eb="2">
      <t>アキチ</t>
    </rPh>
    <rPh sb="2" eb="3">
      <t>トウ</t>
    </rPh>
    <rPh sb="3" eb="5">
      <t>セイビ</t>
    </rPh>
    <rPh sb="5" eb="6">
      <t>ヒ</t>
    </rPh>
    <phoneticPr fontId="2"/>
  </si>
  <si>
    <t>供給処理施設整備費</t>
    <rPh sb="0" eb="2">
      <t>キョウキュウ</t>
    </rPh>
    <rPh sb="2" eb="4">
      <t>ショリ</t>
    </rPh>
    <rPh sb="4" eb="6">
      <t>シセツ</t>
    </rPh>
    <rPh sb="6" eb="9">
      <t>セイビヒ</t>
    </rPh>
    <phoneticPr fontId="2"/>
  </si>
  <si>
    <t>その他の施設等整備費</t>
    <rPh sb="2" eb="3">
      <t>タ</t>
    </rPh>
    <rPh sb="4" eb="6">
      <t>シセツ</t>
    </rPh>
    <rPh sb="6" eb="7">
      <t>トウ</t>
    </rPh>
    <rPh sb="7" eb="10">
      <t>セイビヒ</t>
    </rPh>
    <phoneticPr fontId="2"/>
  </si>
  <si>
    <t>(</t>
  </si>
  <si>
    <t>)</t>
  </si>
  <si>
    <t>事業の実施工程（令和○年度）</t>
    <rPh sb="0" eb="2">
      <t>ジギョウ</t>
    </rPh>
    <rPh sb="3" eb="5">
      <t>ジッシ</t>
    </rPh>
    <rPh sb="5" eb="7">
      <t>コウテイ</t>
    </rPh>
    <phoneticPr fontId="2"/>
  </si>
  <si>
    <t>令和〇年度</t>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</si>
  <si>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</si>
  <si>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</si>
  <si>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</si>
  <si>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</si>
  <si>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</si>
  <si>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</si>
  <si>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</si>
  <si>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</si>
  <si>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</si>
  <si>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</si>
  <si>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</si>
  <si>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C</t>
    <phoneticPr fontId="2"/>
  </si>
  <si>
    <r>
      <t>連名の場合はそれぞれの方</t>
    </r>
    <r>
      <rPr>
        <sz val="7"/>
        <rFont val="ＭＳ Ｐゴシック"/>
        <family val="3"/>
        <charset val="128"/>
        <scheme val="minor"/>
      </rPr>
      <t>の住所と記</t>
    </r>
    <r>
      <rPr>
        <sz val="7"/>
        <rFont val="ＭＳ Ｐゴシック"/>
        <family val="2"/>
        <charset val="128"/>
        <scheme val="minor"/>
      </rPr>
      <t>名が必要です。</t>
    </r>
    <rPh sb="0" eb="2">
      <t>レンメイ</t>
    </rPh>
    <rPh sb="3" eb="5">
      <t>バアイ</t>
    </rPh>
    <rPh sb="11" eb="12">
      <t>カタ</t>
    </rPh>
    <rPh sb="13" eb="15">
      <t>ジュウショ</t>
    </rPh>
    <rPh sb="16" eb="18">
      <t>キメイ</t>
    </rPh>
    <rPh sb="19" eb="21">
      <t>ヒツヨウ</t>
    </rPh>
    <phoneticPr fontId="2"/>
  </si>
  <si>
    <t>補助金
申請額</t>
    <rPh sb="4" eb="6">
      <t>シンセイ</t>
    </rPh>
    <rPh sb="6" eb="7">
      <t>ガク</t>
    </rPh>
    <phoneticPr fontId="4"/>
  </si>
  <si>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</si>
  <si>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※事業実施期間が複数年度にまたがる場合は、令和２年度以降の年度ごとに、実施するものを記入
（各年度１枚）</t>
    <phoneticPr fontId="2"/>
  </si>
  <si>
    <t>※事業実施期間が複数年度にまたがる場合は、次ページの様式に、令和２年度以降の年度ごとに、実施
　するものを記入（各年度１枚）</t>
    <phoneticPr fontId="2"/>
  </si>
  <si>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1" eb="152">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</si>
  <si>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4" eb="136">
      <t>コウフ</t>
    </rPh>
    <phoneticPr fontId="4"/>
  </si>
  <si>
    <t>令和４年度</t>
  </si>
  <si>
    <t>令和５年度</t>
  </si>
  <si>
    <t>令和６年度</t>
  </si>
  <si>
    <t>令和７年度</t>
  </si>
  <si>
    <t>日</t>
    <rPh sb="0" eb="1">
      <t>ニチ</t>
    </rPh>
    <phoneticPr fontId="2"/>
  </si>
  <si>
    <t>月</t>
    <rPh sb="0" eb="1">
      <t>ガツ</t>
    </rPh>
    <phoneticPr fontId="2"/>
  </si>
  <si>
    <t>年</t>
    <rPh sb="0" eb="1">
      <t>ネン</t>
    </rPh>
    <phoneticPr fontId="2"/>
  </si>
  <si>
    <t>４．事業の期日</t>
    <phoneticPr fontId="4"/>
  </si>
  <si>
    <t>２．補助事業の実施場所</t>
    <rPh sb="7" eb="9">
      <t>ジッシ</t>
    </rPh>
    <rPh sb="9" eb="11">
      <t>バショ</t>
    </rPh>
    <phoneticPr fontId="4"/>
  </si>
  <si>
    <t>２．年度別事業計画内訳書（様式9-2）</t>
    <rPh sb="2" eb="5">
      <t>ネンドベツ</t>
    </rPh>
    <rPh sb="5" eb="12">
      <t>ジギョウケイカクウチワケショ</t>
    </rPh>
    <phoneticPr fontId="4"/>
  </si>
  <si>
    <t>管理組合等名称</t>
    <rPh sb="0" eb="2">
      <t>カンリ</t>
    </rPh>
    <rPh sb="2" eb="4">
      <t>クミアイ</t>
    </rPh>
    <rPh sb="4" eb="5">
      <t>トウ</t>
    </rPh>
    <rPh sb="5" eb="7">
      <t>メイショウ</t>
    </rPh>
    <phoneticPr fontId="4"/>
  </si>
  <si>
    <t>マンション名（※1）</t>
    <phoneticPr fontId="2"/>
  </si>
  <si>
    <t>　交付申請者</t>
    <rPh sb="1" eb="3">
      <t>コウフ</t>
    </rPh>
    <rPh sb="3" eb="5">
      <t>シンセイ</t>
    </rPh>
    <rPh sb="5" eb="6">
      <t>シャ</t>
    </rPh>
    <phoneticPr fontId="2"/>
  </si>
  <si>
    <t>（買取再販業者）</t>
    <phoneticPr fontId="2"/>
  </si>
  <si>
    <t>マンションストック長寿命化等モデル事業　買取再販に係る誓約書</t>
    <rPh sb="20" eb="22">
      <t>カイトリ</t>
    </rPh>
    <rPh sb="22" eb="24">
      <t>サイハン</t>
    </rPh>
    <rPh sb="25" eb="26">
      <t>カカ</t>
    </rPh>
    <rPh sb="27" eb="30">
      <t>セイヤクショ</t>
    </rPh>
    <phoneticPr fontId="2"/>
  </si>
  <si>
    <t>　以下の(イ)から(ニ)の事項について、了解した上で補助金交付申請を行います。</t>
    <phoneticPr fontId="2"/>
  </si>
  <si>
    <t>　本補助金の補助対象となる事業について、国費が充当された他の補助金との併用は行わないこと（他の補助金の交付対象部分を除く部分は、この限りではない）</t>
    <rPh sb="13" eb="15">
      <t>ジギョウ</t>
    </rPh>
    <phoneticPr fontId="2"/>
  </si>
  <si>
    <t>　補助事業者である買取再販業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買取再販業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62" eb="64">
      <t>コウフ</t>
    </rPh>
    <rPh sb="196" eb="197">
      <t>ホン</t>
    </rPh>
    <rPh sb="197" eb="199">
      <t>ジギョウ</t>
    </rPh>
    <rPh sb="202" eb="204">
      <t>コウジ</t>
    </rPh>
    <rPh sb="205" eb="207">
      <t>ジッシ</t>
    </rPh>
    <rPh sb="239" eb="241">
      <t>ジュウタク</t>
    </rPh>
    <phoneticPr fontId="2"/>
  </si>
  <si>
    <t>　本補助金の交付申請が制限される以下の(イ)から(ハ)の事項への該当の有無について、以下のとおり申告します。なお(ロ)及び(ハ)については、役員等（実質的に経営に関与する者を含む。）を含みます。</t>
    <phoneticPr fontId="2"/>
  </si>
  <si>
    <t>　過去３ヵ年度内に、国土交通省住宅局が所轄する他の補助事業において、本補助金の交付規程第14の規定に相当する理由で補助金の返還を求められたこと</t>
    <rPh sb="1" eb="3">
      <t>カコ</t>
    </rPh>
    <rPh sb="5" eb="6">
      <t>ネン</t>
    </rPh>
    <rPh sb="6" eb="7">
      <t>ド</t>
    </rPh>
    <rPh sb="7" eb="8">
      <t>ナイ</t>
    </rPh>
    <phoneticPr fontId="2"/>
  </si>
  <si>
    <t>（有りの場合の返還補助金の概要は下記による）</t>
    <rPh sb="16" eb="18">
      <t>カキ</t>
    </rPh>
    <phoneticPr fontId="2"/>
  </si>
  <si>
    <t>　工事の施工業者が、交付規程第６第５項に規定する関係会社等に該当すること</t>
    <phoneticPr fontId="2"/>
  </si>
  <si>
    <t>　前項の申告内容に虚偽等が存することが判明した場合に、本補助金交付申請に係る補助金交付決定が取り消され、また、交付された補助金を返還することについて、一切の意義を申し立てません。</t>
    <phoneticPr fontId="2"/>
  </si>
  <si>
    <t>（１０名以上への分譲）</t>
    <rPh sb="3" eb="4">
      <t>メイ</t>
    </rPh>
    <rPh sb="4" eb="6">
      <t>イジョウ</t>
    </rPh>
    <rPh sb="8" eb="10">
      <t>ブンジョウ</t>
    </rPh>
    <phoneticPr fontId="2"/>
  </si>
  <si>
    <t>　申請者は、工事完了後に、マンションを１０名以上に分譲します。</t>
    <rPh sb="6" eb="8">
      <t>コウジ</t>
    </rPh>
    <rPh sb="8" eb="10">
      <t>カンリョウ</t>
    </rPh>
    <rPh sb="10" eb="11">
      <t>ゴ</t>
    </rPh>
    <rPh sb="21" eb="22">
      <t>メイ</t>
    </rPh>
    <rPh sb="22" eb="24">
      <t>イジョウ</t>
    </rPh>
    <rPh sb="25" eb="27">
      <t>ブンジョウ</t>
    </rPh>
    <phoneticPr fontId="2"/>
  </si>
  <si>
    <t>　申請者は、本事業の対象住宅の購入者に対し、補助金相当額を全額返還します。</t>
    <rPh sb="22" eb="25">
      <t>ホジョキン</t>
    </rPh>
    <rPh sb="25" eb="27">
      <t>ソウトウ</t>
    </rPh>
    <rPh sb="27" eb="28">
      <t>ガク</t>
    </rPh>
    <rPh sb="29" eb="31">
      <t>ゼンガク</t>
    </rPh>
    <rPh sb="31" eb="33">
      <t>ヘンカン</t>
    </rPh>
    <phoneticPr fontId="2"/>
  </si>
  <si>
    <t>　前項の住宅購入者は、第１条（ロ）から（ニ）の事項を了解する者とします。</t>
    <phoneticPr fontId="2"/>
  </si>
  <si>
    <t>上記第２条（イ）により補助金の返還を求められたことがある場合の返還補助金の概要は次のとおりです。</t>
    <rPh sb="0" eb="2">
      <t>ジョウキ</t>
    </rPh>
    <rPh sb="2" eb="3">
      <t>ダイ</t>
    </rPh>
    <rPh sb="4" eb="5">
      <t>ジョウ</t>
    </rPh>
    <rPh sb="11" eb="14">
      <t>ホジョキン</t>
    </rPh>
    <rPh sb="15" eb="17">
      <t>ヘンカン</t>
    </rPh>
    <rPh sb="18" eb="19">
      <t>モト</t>
    </rPh>
    <rPh sb="28" eb="30">
      <t>バアイ</t>
    </rPh>
    <rPh sb="31" eb="33">
      <t>ヘンカン</t>
    </rPh>
    <rPh sb="33" eb="36">
      <t>ホジョキン</t>
    </rPh>
    <rPh sb="37" eb="39">
      <t>ガイヨウ</t>
    </rPh>
    <rPh sb="40" eb="41">
      <t>ツギ</t>
    </rPh>
    <phoneticPr fontId="2"/>
  </si>
  <si>
    <t>（事業参画者）</t>
    <rPh sb="1" eb="3">
      <t>ジギョウ</t>
    </rPh>
    <rPh sb="3" eb="5">
      <t>サンカク</t>
    </rPh>
    <rPh sb="5" eb="6">
      <t>シャ</t>
    </rPh>
    <phoneticPr fontId="2"/>
  </si>
  <si>
    <t>マンションストック長寿命化等モデル事業　事業参画に係る誓約書</t>
    <rPh sb="20" eb="22">
      <t>ジギョウ</t>
    </rPh>
    <rPh sb="22" eb="24">
      <t>サンカク</t>
    </rPh>
    <rPh sb="25" eb="26">
      <t>カカ</t>
    </rPh>
    <rPh sb="27" eb="30">
      <t>セイヤクショ</t>
    </rPh>
    <phoneticPr fontId="2"/>
  </si>
  <si>
    <t>　補助事業者である事業参画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事業参画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9" eb="11">
      <t>ジギョウ</t>
    </rPh>
    <rPh sb="11" eb="13">
      <t>サンカク</t>
    </rPh>
    <rPh sb="61" eb="63">
      <t>コウフ</t>
    </rPh>
    <rPh sb="194" eb="195">
      <t>ホン</t>
    </rPh>
    <rPh sb="195" eb="197">
      <t>ジギョウ</t>
    </rPh>
    <rPh sb="200" eb="202">
      <t>コウジ</t>
    </rPh>
    <rPh sb="203" eb="205">
      <t>ジッシ</t>
    </rPh>
    <rPh sb="237" eb="239">
      <t>ジュウタク</t>
    </rPh>
    <phoneticPr fontId="2"/>
  </si>
  <si>
    <t>　申請者は、事業形態に応じて、マンション建替組合等又は本事業の対象住宅の購入者に対し、補助金相当額を全額返還します。</t>
    <rPh sb="6" eb="8">
      <t>ジギョウ</t>
    </rPh>
    <rPh sb="8" eb="10">
      <t>ケイタイ</t>
    </rPh>
    <rPh sb="11" eb="12">
      <t>オウ</t>
    </rPh>
    <rPh sb="20" eb="22">
      <t>タテカ</t>
    </rPh>
    <rPh sb="22" eb="24">
      <t>クミアイ</t>
    </rPh>
    <rPh sb="24" eb="25">
      <t>トウ</t>
    </rPh>
    <rPh sb="25" eb="26">
      <t>マタ</t>
    </rPh>
    <rPh sb="43" eb="46">
      <t>ホジョキン</t>
    </rPh>
    <rPh sb="46" eb="48">
      <t>ソウトウ</t>
    </rPh>
    <rPh sb="48" eb="49">
      <t>ガク</t>
    </rPh>
    <rPh sb="50" eb="52">
      <t>ゼンガク</t>
    </rPh>
    <rPh sb="52" eb="54">
      <t>ヘンカン</t>
    </rPh>
    <phoneticPr fontId="2"/>
  </si>
  <si>
    <t>※年度毎の実施内容・実施主体を記入（行数が足りない場合は増やしてください）</t>
    <phoneticPr fontId="2"/>
  </si>
  <si>
    <t>（※1）本表に補助対象外の事業も記載する場合は（補助対象外）と記載してください。</t>
    <phoneticPr fontId="2"/>
  </si>
  <si>
    <t>事業費（建替工事）</t>
    <rPh sb="0" eb="2">
      <t>ジギョウ</t>
    </rPh>
    <rPh sb="2" eb="3">
      <t>ヒ</t>
    </rPh>
    <rPh sb="4" eb="5">
      <t>タ</t>
    </rPh>
    <rPh sb="5" eb="6">
      <t>カ</t>
    </rPh>
    <rPh sb="6" eb="8">
      <t>コウジ</t>
    </rPh>
    <phoneticPr fontId="2"/>
  </si>
  <si>
    <t>事業実施期間（予定）（※1）</t>
    <phoneticPr fontId="2"/>
  </si>
  <si>
    <t>事業費総額（概算）（※2）</t>
    <phoneticPr fontId="2"/>
  </si>
  <si>
    <t>うち補助対象事業費（※3）</t>
    <rPh sb="4" eb="9">
      <t>タイショウジギョウヒ</t>
    </rPh>
    <phoneticPr fontId="2"/>
  </si>
  <si>
    <t>□　交付申請予定　／　□　交付決定済　／　□　活用しない</t>
    <phoneticPr fontId="2"/>
  </si>
  <si>
    <t>事業費内訳（建替工事）</t>
    <rPh sb="0" eb="3">
      <t>ジギョウヒ</t>
    </rPh>
    <rPh sb="3" eb="5">
      <t>ウチワケ</t>
    </rPh>
    <rPh sb="6" eb="8">
      <t>タテカ</t>
    </rPh>
    <rPh sb="8" eb="10">
      <t>コウジ</t>
    </rPh>
    <phoneticPr fontId="2"/>
  </si>
  <si>
    <t>事業参画者</t>
    <rPh sb="0" eb="2">
      <t>ジギョウ</t>
    </rPh>
    <rPh sb="2" eb="5">
      <t>サンカクシャ</t>
    </rPh>
    <phoneticPr fontId="2"/>
  </si>
  <si>
    <t>※グループで提案する場合は構成者も含め補助対象事業の実施体制を記載。行が足りない場合は適宜追加してください。</t>
    <rPh sb="6" eb="8">
      <t>テイアン</t>
    </rPh>
    <rPh sb="10" eb="12">
      <t>バアイ</t>
    </rPh>
    <rPh sb="13" eb="16">
      <t>コウセイシャ</t>
    </rPh>
    <rPh sb="17" eb="18">
      <t>フク</t>
    </rPh>
    <rPh sb="19" eb="25">
      <t>ホジョタイショウジギョウ</t>
    </rPh>
    <rPh sb="26" eb="30">
      <t>ジッシタイセイ</t>
    </rPh>
    <rPh sb="31" eb="33">
      <t>キサイ</t>
    </rPh>
    <phoneticPr fontId="2"/>
  </si>
  <si>
    <t>年度別計画</t>
    <rPh sb="0" eb="3">
      <t>ネンドベツ</t>
    </rPh>
    <rPh sb="3" eb="5">
      <t>ケイカク</t>
    </rPh>
    <phoneticPr fontId="2"/>
  </si>
  <si>
    <t>(注）変更申請の場合には、変更前の記載内容を上段（　）書で記載すること。</t>
    <rPh sb="1" eb="2">
      <t>チュウ</t>
    </rPh>
    <phoneticPr fontId="4"/>
  </si>
  <si>
    <t>（</t>
    <phoneticPr fontId="2"/>
  </si>
  <si>
    <t>）</t>
    <phoneticPr fontId="2"/>
  </si>
  <si>
    <t>事業費</t>
    <rPh sb="0" eb="3">
      <t>ジギョウヒ</t>
    </rPh>
    <phoneticPr fontId="2"/>
  </si>
  <si>
    <t>事業区分</t>
    <rPh sb="0" eb="2">
      <t>ジギョウ</t>
    </rPh>
    <rPh sb="2" eb="4">
      <t>クブン</t>
    </rPh>
    <phoneticPr fontId="2"/>
  </si>
  <si>
    <t>年度計画</t>
    <rPh sb="0" eb="4">
      <t>ネンドケイカク</t>
    </rPh>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</si>
  <si>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</si>
  <si>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</si>
  <si>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</si>
  <si>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</si>
  <si>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</si>
  <si>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</si>
  <si>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</si>
  <si>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（※2）事業費総額（概算）は、工事支援型にて対象としている実施計画段階・工事段階の取組にかかる</t>
    <rPh sb="15" eb="17">
      <t>コウジ</t>
    </rPh>
    <rPh sb="29" eb="33">
      <t>ジッシケイカク</t>
    </rPh>
    <rPh sb="33" eb="35">
      <t>ダンカイ</t>
    </rPh>
    <rPh sb="36" eb="40">
      <t>コウジダンカイ</t>
    </rPh>
    <phoneticPr fontId="2"/>
  </si>
  <si>
    <t>　　　事業費の総額（補助対象外含む）を記入してください。</t>
    <phoneticPr fontId="2"/>
  </si>
  <si>
    <t>必要部数　各１部</t>
  </si>
  <si>
    <t>番号</t>
    <phoneticPr fontId="150"/>
  </si>
  <si>
    <t>様式</t>
  </si>
  <si>
    <t>建替</t>
    <phoneticPr fontId="150"/>
  </si>
  <si>
    <t>確認</t>
    <rPh sb="0" eb="2">
      <t>カクニン</t>
    </rPh>
    <phoneticPr fontId="150"/>
  </si>
  <si>
    <t>Ｂ①</t>
  </si>
  <si>
    <t>採択通知書の写し（添付された文書を含む。）</t>
  </si>
  <si>
    <t>◎</t>
  </si>
  <si>
    <t>Ｂ②</t>
  </si>
  <si>
    <t>様式1★</t>
  </si>
  <si>
    <t>Ｂ③</t>
  </si>
  <si>
    <t>様式1-2</t>
  </si>
  <si>
    <t>○</t>
  </si>
  <si>
    <t>Ｂ④</t>
  </si>
  <si>
    <t>Ｂ⑤</t>
  </si>
  <si>
    <t>◇</t>
  </si>
  <si>
    <t>◇</t>
    <phoneticPr fontId="150"/>
  </si>
  <si>
    <t>（工事発注者又は施工業者が補助金の返還を求められたことがある場合）</t>
  </si>
  <si>
    <t>【提案時の添付資料】</t>
  </si>
  <si>
    <t>●</t>
    <phoneticPr fontId="150"/>
  </si>
  <si>
    <t>《買取再販業者の場合》</t>
  </si>
  <si>
    <t>・買取前のマンションにおいて区分所有者が１０名以上であったことを証する書面（登記簿謄本等）</t>
  </si>
  <si>
    <t>《事業参画者の場合》</t>
  </si>
  <si>
    <t>・管理組合に関わって改修又は建替事業に参画していることを証する書面（事業協力協定や参加組合員契約書等）</t>
  </si>
  <si>
    <t>《建替工事の場合》</t>
  </si>
  <si>
    <t>・これまで実施された修繕について、時期や内容がわかる書類（大規模修繕の記録等）</t>
  </si>
  <si>
    <t>◎</t>
    <phoneticPr fontId="150"/>
  </si>
  <si>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</si>
  <si>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</si>
  <si>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</si>
  <si>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</si>
  <si>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上記の電子ファイル（ＰＤＦ、ワード、エクセル等データ）</t>
  </si>
  <si>
    <t>（凡例）　★：交付申請時の様式</t>
  </si>
  <si>
    <t>◎：必須書類</t>
  </si>
  <si>
    <t>○：提案時の資料を添付（採択前に差し替え等があった場合は、最新版）</t>
  </si>
  <si>
    <t>△：費用を補助対象とする場合「◎」</t>
  </si>
  <si>
    <t>◇：該当する場合「◎」</t>
  </si>
  <si>
    <t>●：添付不要、電子ファイルのみ</t>
  </si>
  <si>
    <t>―：様式なし、該当なし</t>
  </si>
  <si>
    <t>完了実績報告書
提出予定日</t>
    <phoneticPr fontId="2"/>
  </si>
  <si>
    <t>マンションストック長寿命化等モデル事業交付事務局</t>
  </si>
  <si>
    <t>　殿</t>
  </si>
  <si>
    <t>Ｂ⑰</t>
    <phoneticPr fontId="2"/>
  </si>
  <si>
    <t>先導的再生モデルタイプ
建替工事支援</t>
    <rPh sb="0" eb="3">
      <t>センドウテキ</t>
    </rPh>
    <rPh sb="3" eb="5">
      <t>サイセイ</t>
    </rPh>
    <rPh sb="12" eb="13">
      <t>ダテ</t>
    </rPh>
    <rPh sb="13" eb="14">
      <t>タイ</t>
    </rPh>
    <rPh sb="14" eb="16">
      <t>コウジ</t>
    </rPh>
    <rPh sb="16" eb="18">
      <t>シエン</t>
    </rPh>
    <phoneticPr fontId="2"/>
  </si>
  <si>
    <t>段階</t>
    <rPh sb="0" eb="2">
      <t>ダンカイ</t>
    </rPh>
    <phoneticPr fontId="2"/>
  </si>
  <si>
    <t>取組内容</t>
    <rPh sb="0" eb="1">
      <t>ト</t>
    </rPh>
    <rPh sb="1" eb="2">
      <t>ク</t>
    </rPh>
    <rPh sb="2" eb="4">
      <t>ナイヨウ</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</si>
  <si>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</si>
  <si>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</si>
  <si>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</si>
  <si>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</si>
  <si>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</si>
  <si>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</si>
  <si>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</si>
  <si>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</si>
  <si>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</si>
  <si>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</si>
  <si>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</si>
  <si>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</si>
  <si>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</si>
  <si>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</si>
  <si>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</si>
  <si>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</si>
  <si>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</si>
  <si>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</si>
  <si>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6" eb="7">
      <t>シタ</t>
    </rPh>
    <phoneticPr fontId="2"/>
  </si>
  <si>
    <t>・管理規約、長期修繕計画、
修繕積立金の見直しの検討等
（大規模修繕工事の方針決定）</t>
    <rPh sb="29" eb="36">
      <t>ダイキボシュウゼンコウジ</t>
    </rPh>
    <rPh sb="37" eb="41">
      <t>ホウシンケッテイ</t>
    </rPh>
    <phoneticPr fontId="2"/>
  </si>
  <si>
    <t>　その他（　　　　　　　　　　　）</t>
    <rPh sb="3" eb="4">
      <t>タ</t>
    </rPh>
    <phoneticPr fontId="2"/>
  </si>
  <si>
    <t>管理組合</t>
    <rPh sb="0" eb="4">
      <t>カンリクミアイ</t>
    </rPh>
    <phoneticPr fontId="2"/>
  </si>
  <si>
    <t>全体設計表</t>
    <rPh sb="0" eb="5">
      <t>ゼンタイセッケイヒョウ</t>
    </rPh>
    <phoneticPr fontId="2"/>
  </si>
  <si>
    <t>交付申請時の提出書類チェックリスト【先進的再生モデルタイプ・建替工事支援】</t>
    <rPh sb="18" eb="23">
      <t>センシンテキサイセイ</t>
    </rPh>
    <rPh sb="30" eb="32">
      <t>タテカ</t>
    </rPh>
    <rPh sb="32" eb="36">
      <t>コウジシエン</t>
    </rPh>
    <phoneticPr fontId="150"/>
  </si>
  <si>
    <t>―</t>
    <phoneticPr fontId="2"/>
  </si>
  <si>
    <t>◇</t>
    <phoneticPr fontId="2"/>
  </si>
  <si>
    <t>※1　</t>
    <phoneticPr fontId="2"/>
  </si>
  <si>
    <t>一致しない場合に、説明用の資料として提出</t>
    <rPh sb="0" eb="2">
      <t>イッチ</t>
    </rPh>
    <rPh sb="5" eb="7">
      <t>バアイ</t>
    </rPh>
    <rPh sb="9" eb="12">
      <t>セツメイヨウ</t>
    </rPh>
    <rPh sb="13" eb="15">
      <t>シリョウ</t>
    </rPh>
    <rPh sb="18" eb="20">
      <t>テイシュツ</t>
    </rPh>
    <phoneticPr fontId="2"/>
  </si>
  <si>
    <t>※2　</t>
    <phoneticPr fontId="2"/>
  </si>
  <si>
    <t>「内訳書等」は、契約前の見積書でも可。</t>
    <phoneticPr fontId="2"/>
  </si>
  <si>
    <t>工事の請負契約書の写し 及び その内訳書等 ※2</t>
    <phoneticPr fontId="2"/>
  </si>
  <si>
    <t>Ｂ⑬</t>
    <phoneticPr fontId="2"/>
  </si>
  <si>
    <t>Ｂ⑭</t>
    <phoneticPr fontId="2"/>
  </si>
  <si>
    <t>Ｂ⑲</t>
    <phoneticPr fontId="2"/>
  </si>
  <si>
    <t>Ｂ⑳</t>
    <phoneticPr fontId="2"/>
  </si>
  <si>
    <t>②土地整備の実施</t>
    <rPh sb="1" eb="5">
      <t>トチセイビ</t>
    </rPh>
    <rPh sb="6" eb="8">
      <t>ジッシ</t>
    </rPh>
    <phoneticPr fontId="2"/>
  </si>
  <si>
    <t>③共同施設整備の実施</t>
    <rPh sb="1" eb="7">
      <t>キョウドウシセツセイビ</t>
    </rPh>
    <rPh sb="8" eb="10">
      <t>ジッシ</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</si>
  <si>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</si>
  <si>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</si>
  <si>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マンションストック長寿命化等モデル事業交付事務局　殿</t>
    <rPh sb="25" eb="26">
      <t>ドノ</t>
    </rPh>
    <phoneticPr fontId="2"/>
  </si>
  <si>
    <t>チェックリスト</t>
    <phoneticPr fontId="2"/>
  </si>
  <si>
    <t>Ｂ⑥</t>
    <phoneticPr fontId="2"/>
  </si>
  <si>
    <t>Ｂ⑦</t>
    <phoneticPr fontId="2"/>
  </si>
  <si>
    <t>Ｂ⑮</t>
    <phoneticPr fontId="2"/>
  </si>
  <si>
    <t>　　ただし、提案時には提案時には不要だが交付申請時には必要となる書類（B⑭）は追加で提出すること</t>
    <phoneticPr fontId="2"/>
  </si>
  <si>
    <t>※事業実施期間が複数年度にまたがる場合は、最初の年度から実施するものを記入</t>
    <rPh sb="21" eb="23">
      <t>サイショ</t>
    </rPh>
    <rPh sb="24" eb="26">
      <t>ネンド</t>
    </rPh>
    <phoneticPr fontId="2"/>
  </si>
  <si>
    <t>※継続事業に場合、年度を書き換え、最初の年度から記入</t>
  </si>
  <si>
    <t>令和8年度</t>
    <rPh sb="0" eb="2">
      <t>レイワ</t>
    </rPh>
    <rPh sb="3" eb="5">
      <t>ネンド</t>
    </rPh>
    <phoneticPr fontId="4"/>
  </si>
  <si>
    <t>令和10年度</t>
    <rPh sb="0" eb="2">
      <t>レイワ</t>
    </rPh>
    <rPh sb="4" eb="6">
      <t>ネンド</t>
    </rPh>
    <phoneticPr fontId="4"/>
  </si>
  <si>
    <t>※変更申請の場合には、変更前の記載内容を上段（　）書で記載すること。</t>
    <phoneticPr fontId="4"/>
  </si>
  <si>
    <t>令和10年度</t>
    <rPh sb="0" eb="2">
      <t>レイワ</t>
    </rPh>
    <phoneticPr fontId="2"/>
  </si>
  <si>
    <t xml:space="preserve"> 1/3</t>
    <phoneticPr fontId="2"/>
  </si>
  <si>
    <t>補助対象事業費の</t>
    <phoneticPr fontId="2"/>
  </si>
  <si>
    <t>令和７年度マンションストック長寿命化等モデル事業補助金交付申請書</t>
  </si>
  <si>
    <t>令和７年度マンションストック長寿命化等モデル事業共同事業実施規約　（施工業者が補助事業者の場合）</t>
  </si>
  <si>
    <t>令和７年度マンションストック長寿命化等モデル事業共同事業実施規約（別紙）　</t>
  </si>
  <si>
    <t>令和７年度マンションストック長寿命化等モデル事業 買取再販に係る誓約書　　（買取再販業者が補助事業者の場合）</t>
  </si>
  <si>
    <t>令和７年度マンションストック長寿命化等モデル事業 事業参画に係る誓約書　　（事業参画者が補助事業者の場合）</t>
  </si>
  <si>
    <t>令和７年度マンションストック長寿命化等モデル事業補助金交付申請書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</si>
  <si>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７年度マンションストック長寿命化等モデル事業に要する費用について、補助金の交付を受けたいので、令和７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</si>
  <si>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 xml:space="preserve"> 1/3未満の定額</t>
    <rPh sb="4" eb="6">
      <t>ミマン</t>
    </rPh>
    <phoneticPr fontId="2"/>
  </si>
  <si>
    <t>　甲（管理組合）と乙（施工業者）は、令和７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</si>
  <si>
    <t>令和７年度マンションストック長寿命化等モデル事業　共同事業実施規約</t>
  </si>
  <si>
    <t>国土交通大臣　中野　洋昌</t>
    <rPh sb="0" eb="6">
      <t>コクドコウツウダイジン</t>
    </rPh>
    <rPh sb="7" eb="9">
      <t>ナカノ</t>
    </rPh>
    <rPh sb="10" eb="12">
      <t>ヒロアキ</t>
    </rPh>
    <phoneticPr fontId="2"/>
  </si>
  <si>
    <t>令和７年度マンションストック長寿命化等モデル事業　共同事業実施規約　（別紙）</t>
    <rPh sb="35" eb="37">
      <t>ベッシ</t>
    </rPh>
    <phoneticPr fontId="2"/>
  </si>
  <si>
    <t>　令和７年度マンションストック長寿命化等モデル事業　共同事業実施規約第２条（イ）により補助金の返還がある場合の返還補助金の概要は次のとおりです。</t>
  </si>
  <si>
    <t>　令和７年度マンションストック長寿命化等モデル事業（以下、「本事業」という。）に対する補助金（以下、「本補助金」という。）の交付を受けるため、本誓約書の内容に従って補助事業を実施するものとして、届け出ます。</t>
  </si>
  <si>
    <t>令和７年度マンションストック長寿命化等モデル事業</t>
    <rPh sb="14" eb="18">
      <t>チョウジュミョウカ</t>
    </rPh>
    <rPh sb="18" eb="19">
      <t>トウ</t>
    </rPh>
    <rPh sb="22" eb="24">
      <t>ジギョウ</t>
    </rPh>
    <phoneticPr fontId="4"/>
  </si>
  <si>
    <t>　令和７年度マンションストック長寿命化等モデル事業について、全体設計の承認を受けたいので、令和７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</si>
  <si>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１．補助事業の名称　　令和７年度マンションストック長寿命化等モデル事業</t>
    <rPh sb="25" eb="29">
      <t>チョウジュミョウカ</t>
    </rPh>
    <rPh sb="29" eb="30">
      <t>トウ</t>
    </rPh>
    <rPh sb="33" eb="35">
      <t>ジギョウ</t>
    </rPh>
    <phoneticPr fontId="4"/>
  </si>
  <si>
    <t>令和7年度</t>
    <rPh sb="0" eb="2">
      <t>レイワ</t>
    </rPh>
    <rPh sb="3" eb="5">
      <t>ネンド</t>
    </rPh>
    <phoneticPr fontId="4"/>
  </si>
  <si>
    <t>令和9年度</t>
    <rPh sb="0" eb="2">
      <t>レイワ</t>
    </rPh>
    <rPh sb="3" eb="5">
      <t>ネンド</t>
    </rPh>
    <phoneticPr fontId="4"/>
  </si>
  <si>
    <t>令和11年度</t>
    <rPh sb="0" eb="2">
      <t>レイワ</t>
    </rPh>
    <rPh sb="4" eb="6">
      <t>ネンド</t>
    </rPh>
    <phoneticPr fontId="4"/>
  </si>
  <si>
    <t>令和7年度</t>
    <rPh sb="0" eb="2">
      <t>レイワ</t>
    </rPh>
    <phoneticPr fontId="2"/>
  </si>
  <si>
    <t>令和8年度</t>
    <rPh sb="0" eb="2">
      <t>レイワ</t>
    </rPh>
    <phoneticPr fontId="2"/>
  </si>
  <si>
    <t>令和9年度</t>
    <rPh sb="0" eb="2">
      <t>レイワ</t>
    </rPh>
    <phoneticPr fontId="2"/>
  </si>
  <si>
    <t>令和11年度</t>
    <rPh sb="0" eb="2">
      <t>レイワ</t>
    </rPh>
    <phoneticPr fontId="2"/>
  </si>
  <si>
    <t>令和７年度マンションストック長寿命化等モデル事業補助金交付変更承認申請書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</si>
  <si>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７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</si>
  <si>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</si>
  <si>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56"/>
  </si>
  <si>
    <t>【提案内容】</t>
    <rPh sb="1" eb="3">
      <t>テイアン</t>
    </rPh>
    <rPh sb="3" eb="5">
      <t>ナイヨウ</t>
    </rPh>
    <phoneticPr fontId="159"/>
  </si>
  <si>
    <t>【修繕積立金の積立方法】</t>
    <phoneticPr fontId="159"/>
  </si>
  <si>
    <t>…選択肢から選択</t>
    <rPh sb="1" eb="4">
      <t>センタクシ</t>
    </rPh>
    <rPh sb="6" eb="8">
      <t>センタク</t>
    </rPh>
    <phoneticPr fontId="159"/>
  </si>
  <si>
    <t>…手入力</t>
    <rPh sb="1" eb="4">
      <t>テニュウリョク</t>
    </rPh>
    <phoneticPr fontId="159"/>
  </si>
  <si>
    <t>…他の様式から転載(入力不要）</t>
    <rPh sb="1" eb="2">
      <t>ホカ</t>
    </rPh>
    <rPh sb="3" eb="5">
      <t>ヨウシキ</t>
    </rPh>
    <rPh sb="7" eb="9">
      <t>テンサイ</t>
    </rPh>
    <rPh sb="10" eb="12">
      <t>ニュウリョク</t>
    </rPh>
    <rPh sb="12" eb="14">
      <t>フヨウ</t>
    </rPh>
    <phoneticPr fontId="156"/>
  </si>
  <si>
    <t>※この書類はA3でプリントアウトし、Z折り（外三つ折り）して申請ファイルに綴じで下さい</t>
    <phoneticPr fontId="2"/>
  </si>
  <si>
    <t>プルダウンから選択ください</t>
    <rPh sb="7" eb="9">
      <t>センタク</t>
    </rPh>
    <phoneticPr fontId="2"/>
  </si>
  <si>
    <t>プルダウンから選択ください</t>
    <phoneticPr fontId="159"/>
  </si>
  <si>
    <t>提　案　内　容</t>
    <rPh sb="0" eb="1">
      <t>テイ</t>
    </rPh>
    <rPh sb="2" eb="3">
      <t>アン</t>
    </rPh>
    <rPh sb="4" eb="5">
      <t>ナイ</t>
    </rPh>
    <rPh sb="6" eb="7">
      <t>カタチ</t>
    </rPh>
    <phoneticPr fontId="159"/>
  </si>
  <si>
    <t>対　象　マ　ン　シ　ョ　ン　の　概　要</t>
    <rPh sb="0" eb="1">
      <t>タイ</t>
    </rPh>
    <rPh sb="2" eb="3">
      <t>ゾウ</t>
    </rPh>
    <rPh sb="16" eb="17">
      <t>ガイ</t>
    </rPh>
    <rPh sb="18" eb="19">
      <t>ヨウ</t>
    </rPh>
    <phoneticPr fontId="15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</si>
  <si>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59"/>
  </si>
  <si>
    <t>先導的再生モデルタイプ（計画支援）</t>
    <rPh sb="0" eb="3">
      <t>センドウテキ</t>
    </rPh>
    <rPh sb="3" eb="5">
      <t>サイセイ</t>
    </rPh>
    <rPh sb="12" eb="14">
      <t>ケイカク</t>
    </rPh>
    <rPh sb="14" eb="16">
      <t>シエン</t>
    </rPh>
    <phoneticPr fontId="159"/>
  </si>
  <si>
    <t>段階積立方式</t>
    <rPh sb="0" eb="2">
      <t>ダンカイ</t>
    </rPh>
    <rPh sb="2" eb="4">
      <t>ツミタテ</t>
    </rPh>
    <rPh sb="4" eb="6">
      <t>ホウシキ</t>
    </rPh>
    <phoneticPr fontId="159"/>
  </si>
  <si>
    <t>マンション名</t>
    <rPh sb="5" eb="6">
      <t>メイ</t>
    </rPh>
    <phoneticPr fontId="159"/>
  </si>
  <si>
    <t>フリガナ</t>
    <phoneticPr fontId="159"/>
  </si>
  <si>
    <t>区　分　所　有　者</t>
    <rPh sb="0" eb="1">
      <t>ク</t>
    </rPh>
    <rPh sb="2" eb="3">
      <t>ブン</t>
    </rPh>
    <rPh sb="4" eb="5">
      <t>ショ</t>
    </rPh>
    <rPh sb="6" eb="7">
      <t>ユウ</t>
    </rPh>
    <rPh sb="8" eb="9">
      <t>モノ</t>
    </rPh>
    <phoneticPr fontId="159"/>
  </si>
  <si>
    <t>先導的再生モデルタイプ（改修工事支援）</t>
    <rPh sb="0" eb="3">
      <t>センドウテキ</t>
    </rPh>
    <rPh sb="3" eb="5">
      <t>サイセイ</t>
    </rPh>
    <rPh sb="12" eb="14">
      <t>カイシュウ</t>
    </rPh>
    <rPh sb="14" eb="16">
      <t>コウジ</t>
    </rPh>
    <rPh sb="16" eb="18">
      <t>シエン</t>
    </rPh>
    <phoneticPr fontId="159"/>
  </si>
  <si>
    <t>均等積立方式</t>
    <rPh sb="0" eb="2">
      <t>キントウ</t>
    </rPh>
    <rPh sb="2" eb="4">
      <t>ツミタテ</t>
    </rPh>
    <rPh sb="4" eb="6">
      <t>ホウシキ</t>
    </rPh>
    <phoneticPr fontId="159"/>
  </si>
  <si>
    <t>名称</t>
    <rPh sb="0" eb="2">
      <t>メイショウ</t>
    </rPh>
    <phoneticPr fontId="159"/>
  </si>
  <si>
    <t>決議日</t>
    <rPh sb="0" eb="2">
      <t>ケツギ</t>
    </rPh>
    <rPh sb="2" eb="3">
      <t>ビ</t>
    </rPh>
    <phoneticPr fontId="159"/>
  </si>
  <si>
    <t>総　　　数</t>
  </si>
  <si>
    <t>賛　成　者</t>
    <rPh sb="4" eb="5">
      <t>シャ</t>
    </rPh>
    <phoneticPr fontId="156"/>
  </si>
  <si>
    <t>反　対　者</t>
    <rPh sb="4" eb="5">
      <t>シャ</t>
    </rPh>
    <phoneticPr fontId="156"/>
  </si>
  <si>
    <t>そ　の　他</t>
    <rPh sb="4" eb="5">
      <t>タ</t>
    </rPh>
    <phoneticPr fontId="156"/>
  </si>
  <si>
    <t>賛成率</t>
    <rPh sb="0" eb="2">
      <t>サンセイ</t>
    </rPh>
    <rPh sb="2" eb="3">
      <t>リツ</t>
    </rPh>
    <phoneticPr fontId="159"/>
  </si>
  <si>
    <t>先導的再生モデルタイプ（建替工事支援）</t>
    <rPh sb="0" eb="3">
      <t>センドウテキ</t>
    </rPh>
    <rPh sb="3" eb="5">
      <t>サイセイ</t>
    </rPh>
    <rPh sb="12" eb="14">
      <t>タテカエ</t>
    </rPh>
    <rPh sb="14" eb="16">
      <t>コウジ</t>
    </rPh>
    <rPh sb="16" eb="18">
      <t>シエン</t>
    </rPh>
    <phoneticPr fontId="159"/>
  </si>
  <si>
    <t>再　生　手　法</t>
    <rPh sb="0" eb="1">
      <t>サイ</t>
    </rPh>
    <rPh sb="2" eb="3">
      <t>セイ</t>
    </rPh>
    <rPh sb="4" eb="5">
      <t>テ</t>
    </rPh>
    <rPh sb="6" eb="7">
      <t>ホウ</t>
    </rPh>
    <phoneticPr fontId="159"/>
  </si>
  <si>
    <t>マンション所在地</t>
    <rPh sb="5" eb="8">
      <t>ショザイチ</t>
    </rPh>
    <phoneticPr fontId="159"/>
  </si>
  <si>
    <t>推進決議</t>
    <rPh sb="0" eb="2">
      <t>スイシン</t>
    </rPh>
    <rPh sb="2" eb="4">
      <t>ケツギ</t>
    </rPh>
    <phoneticPr fontId="159"/>
  </si>
  <si>
    <t>令和●年●月●日</t>
    <rPh sb="0" eb="2">
      <t>レイワ</t>
    </rPh>
    <rPh sb="3" eb="4">
      <t>ネン</t>
    </rPh>
    <rPh sb="5" eb="6">
      <t>ガツ</t>
    </rPh>
    <rPh sb="7" eb="8">
      <t>ニチ</t>
    </rPh>
    <phoneticPr fontId="159"/>
  </si>
  <si>
    <t>管理適正化モデルタイプ（計画支援）</t>
    <rPh sb="0" eb="2">
      <t>カンリ</t>
    </rPh>
    <rPh sb="2" eb="5">
      <t>テキセイカ</t>
    </rPh>
    <rPh sb="12" eb="14">
      <t>ケイカク</t>
    </rPh>
    <rPh sb="14" eb="16">
      <t>シエン</t>
    </rPh>
    <phoneticPr fontId="159"/>
  </si>
  <si>
    <t>建築確認年月日</t>
    <rPh sb="0" eb="2">
      <t>ケンチク</t>
    </rPh>
    <rPh sb="2" eb="4">
      <t>カクニン</t>
    </rPh>
    <rPh sb="4" eb="6">
      <t>ネンゲツ</t>
    </rPh>
    <rPh sb="6" eb="7">
      <t>ヒ</t>
    </rPh>
    <phoneticPr fontId="159"/>
  </si>
  <si>
    <t>管理会社名</t>
    <rPh sb="0" eb="2">
      <t>カンリ</t>
    </rPh>
    <rPh sb="2" eb="4">
      <t>カイシャ</t>
    </rPh>
    <rPh sb="4" eb="5">
      <t>メイ</t>
    </rPh>
    <phoneticPr fontId="159"/>
  </si>
  <si>
    <t>※自主管理の場合は「自主管理」と記載。</t>
    <phoneticPr fontId="159"/>
  </si>
  <si>
    <t>決議</t>
    <rPh sb="0" eb="2">
      <t>ケツギ</t>
    </rPh>
    <phoneticPr fontId="159"/>
  </si>
  <si>
    <t>令和●年●月●日</t>
    <phoneticPr fontId="159"/>
  </si>
  <si>
    <t>管理適正化モデルタイプ（改修工事支援）</t>
    <rPh sb="0" eb="2">
      <t>カンリ</t>
    </rPh>
    <rPh sb="2" eb="5">
      <t>テキセイカ</t>
    </rPh>
    <rPh sb="12" eb="14">
      <t>カイシュウ</t>
    </rPh>
    <rPh sb="14" eb="16">
      <t>コウジ</t>
    </rPh>
    <rPh sb="16" eb="18">
      <t>シエン</t>
    </rPh>
    <phoneticPr fontId="159"/>
  </si>
  <si>
    <t>竣工年月日</t>
    <rPh sb="0" eb="2">
      <t>シュンコウ</t>
    </rPh>
    <rPh sb="2" eb="3">
      <t>ネン</t>
    </rPh>
    <rPh sb="3" eb="4">
      <t>ゲツ</t>
    </rPh>
    <rPh sb="4" eb="5">
      <t>ヒ</t>
    </rPh>
    <phoneticPr fontId="159"/>
  </si>
  <si>
    <t>管理費</t>
    <rPh sb="0" eb="3">
      <t>カンリヒ</t>
    </rPh>
    <phoneticPr fontId="159"/>
  </si>
  <si>
    <t>円/㎡・月</t>
    <rPh sb="0" eb="1">
      <t>エン</t>
    </rPh>
    <rPh sb="4" eb="5">
      <t>ツキ</t>
    </rPh>
    <phoneticPr fontId="159"/>
  </si>
  <si>
    <t xml:space="preserve"> 懸案事項</t>
    <rPh sb="1" eb="3">
      <t>ケンアン</t>
    </rPh>
    <rPh sb="3" eb="5">
      <t>ジコウ</t>
    </rPh>
    <phoneticPr fontId="159"/>
  </si>
  <si>
    <t>募　集　枠</t>
    <rPh sb="0" eb="1">
      <t>ボ</t>
    </rPh>
    <rPh sb="2" eb="3">
      <t>シュウ</t>
    </rPh>
    <rPh sb="4" eb="5">
      <t>ワク</t>
    </rPh>
    <phoneticPr fontId="159"/>
  </si>
  <si>
    <t>敷地面積</t>
    <rPh sb="0" eb="2">
      <t>シキチ</t>
    </rPh>
    <rPh sb="2" eb="4">
      <t>メンセキ</t>
    </rPh>
    <phoneticPr fontId="159"/>
  </si>
  <si>
    <t>㎡</t>
    <phoneticPr fontId="159"/>
  </si>
  <si>
    <t>修繕積立金</t>
    <rPh sb="0" eb="2">
      <t>シュウゼン</t>
    </rPh>
    <rPh sb="2" eb="5">
      <t>ツミタテキン</t>
    </rPh>
    <phoneticPr fontId="159"/>
  </si>
  <si>
    <t>【再生手法】</t>
    <rPh sb="1" eb="3">
      <t>サイセイ</t>
    </rPh>
    <rPh sb="3" eb="5">
      <t>シュホウ</t>
    </rPh>
    <phoneticPr fontId="159"/>
  </si>
  <si>
    <t>【募集枠】</t>
    <rPh sb="1" eb="4">
      <t>ボシュウワク</t>
    </rPh>
    <phoneticPr fontId="159"/>
  </si>
  <si>
    <t>建築面積</t>
    <rPh sb="0" eb="2">
      <t>ケンチク</t>
    </rPh>
    <rPh sb="2" eb="4">
      <t>メンセキ</t>
    </rPh>
    <phoneticPr fontId="159"/>
  </si>
  <si>
    <t>修繕積立金の残高</t>
    <rPh sb="0" eb="2">
      <t>シュウゼン</t>
    </rPh>
    <rPh sb="2" eb="5">
      <t>ツミタテキン</t>
    </rPh>
    <rPh sb="6" eb="8">
      <t>ザンダカ</t>
    </rPh>
    <phoneticPr fontId="159"/>
  </si>
  <si>
    <t>円</t>
    <rPh sb="0" eb="1">
      <t>エン</t>
    </rPh>
    <phoneticPr fontId="159"/>
  </si>
  <si>
    <t>プルダウンから選択ください</t>
    <rPh sb="7" eb="9">
      <t>センタク</t>
    </rPh>
    <phoneticPr fontId="159"/>
  </si>
  <si>
    <t>延べ床面積</t>
    <rPh sb="0" eb="1">
      <t>ノ</t>
    </rPh>
    <rPh sb="2" eb="3">
      <t>ユカ</t>
    </rPh>
    <rPh sb="3" eb="5">
      <t>メンセキ</t>
    </rPh>
    <phoneticPr fontId="159"/>
  </si>
  <si>
    <t>修繕積立金の積立方法</t>
    <rPh sb="0" eb="2">
      <t>シュウゼン</t>
    </rPh>
    <rPh sb="2" eb="5">
      <t>ツミタテキン</t>
    </rPh>
    <rPh sb="6" eb="8">
      <t>ツミタテ</t>
    </rPh>
    <rPh sb="8" eb="10">
      <t>ホウホウ</t>
    </rPh>
    <phoneticPr fontId="159"/>
  </si>
  <si>
    <t>プルダウンから選択ください</t>
  </si>
  <si>
    <t>改修</t>
    <rPh sb="0" eb="2">
      <t>カイシュウ</t>
    </rPh>
    <phoneticPr fontId="159"/>
  </si>
  <si>
    <t>一般募集枠</t>
    <rPh sb="0" eb="2">
      <t>イッパン</t>
    </rPh>
    <rPh sb="2" eb="5">
      <t>ボシュウワク</t>
    </rPh>
    <phoneticPr fontId="159"/>
  </si>
  <si>
    <t>構造</t>
    <rPh sb="0" eb="2">
      <t>コウゾウ</t>
    </rPh>
    <phoneticPr fontId="159"/>
  </si>
  <si>
    <t>長期修繕計画の計画期間</t>
    <rPh sb="0" eb="2">
      <t>チョウキ</t>
    </rPh>
    <rPh sb="2" eb="4">
      <t>シュウゼン</t>
    </rPh>
    <rPh sb="4" eb="6">
      <t>ケイカク</t>
    </rPh>
    <rPh sb="7" eb="9">
      <t>ケイカク</t>
    </rPh>
    <rPh sb="9" eb="11">
      <t>キカン</t>
    </rPh>
    <phoneticPr fontId="159"/>
  </si>
  <si>
    <t>年</t>
    <rPh sb="0" eb="1">
      <t>ネン</t>
    </rPh>
    <phoneticPr fontId="156"/>
  </si>
  <si>
    <t>年</t>
    <rPh sb="0" eb="1">
      <t>ネン</t>
    </rPh>
    <phoneticPr fontId="159"/>
  </si>
  <si>
    <r>
      <t>事業に係るコンサルタント等　</t>
    </r>
    <r>
      <rPr>
        <b/>
        <u/>
        <sz val="14"/>
        <color rgb="FFFF0000"/>
        <rFont val="ＭＳ ゴシック"/>
        <family val="3"/>
        <charset val="128"/>
      </rPr>
      <t>※該当する場合は記入ください。</t>
    </r>
    <rPh sb="15" eb="17">
      <t>ガイトウ</t>
    </rPh>
    <phoneticPr fontId="159"/>
  </si>
  <si>
    <t>建替え</t>
    <rPh sb="0" eb="2">
      <t>タテカエ</t>
    </rPh>
    <phoneticPr fontId="159"/>
  </si>
  <si>
    <t>優先募集枠</t>
    <rPh sb="0" eb="2">
      <t>ユウセン</t>
    </rPh>
    <rPh sb="2" eb="5">
      <t>ボシュウワク</t>
    </rPh>
    <phoneticPr fontId="159"/>
  </si>
  <si>
    <t>階数（地上・地下）</t>
    <rPh sb="0" eb="2">
      <t>カイスウ</t>
    </rPh>
    <rPh sb="3" eb="5">
      <t>チジョウ</t>
    </rPh>
    <rPh sb="6" eb="8">
      <t>チカ</t>
    </rPh>
    <phoneticPr fontId="159"/>
  </si>
  <si>
    <t>階</t>
    <rPh sb="0" eb="1">
      <t>カイ</t>
    </rPh>
    <phoneticPr fontId="159"/>
  </si>
  <si>
    <t>総会の開催状況</t>
    <rPh sb="0" eb="2">
      <t>ソウカイ</t>
    </rPh>
    <rPh sb="3" eb="5">
      <t>カイサイ</t>
    </rPh>
    <rPh sb="5" eb="7">
      <t>ジョウキョウ</t>
    </rPh>
    <phoneticPr fontId="159"/>
  </si>
  <si>
    <t>回/年</t>
    <rPh sb="0" eb="1">
      <t>カイ</t>
    </rPh>
    <rPh sb="2" eb="3">
      <t>ネン</t>
    </rPh>
    <phoneticPr fontId="159"/>
  </si>
  <si>
    <t>コンサルタント</t>
    <phoneticPr fontId="159"/>
  </si>
  <si>
    <t>敷地売却</t>
    <rPh sb="0" eb="2">
      <t>シキチ</t>
    </rPh>
    <rPh sb="2" eb="4">
      <t>バイキャク</t>
    </rPh>
    <phoneticPr fontId="159"/>
  </si>
  <si>
    <t>棟数</t>
    <rPh sb="0" eb="2">
      <t>トウスウ</t>
    </rPh>
    <phoneticPr fontId="159"/>
  </si>
  <si>
    <t>棟</t>
    <rPh sb="0" eb="1">
      <t>トウ</t>
    </rPh>
    <phoneticPr fontId="159"/>
  </si>
  <si>
    <t>理事会の開催状況</t>
    <rPh sb="0" eb="3">
      <t>リジカイ</t>
    </rPh>
    <rPh sb="4" eb="6">
      <t>カイサイ</t>
    </rPh>
    <rPh sb="6" eb="8">
      <t>ジョウキョウ</t>
    </rPh>
    <phoneticPr fontId="159"/>
  </si>
  <si>
    <t>建築設計</t>
    <rPh sb="0" eb="2">
      <t>ケンチク</t>
    </rPh>
    <rPh sb="2" eb="4">
      <t>セッケイ</t>
    </rPh>
    <phoneticPr fontId="159"/>
  </si>
  <si>
    <t>敷地分割</t>
    <rPh sb="0" eb="2">
      <t>シキチ</t>
    </rPh>
    <rPh sb="2" eb="4">
      <t>ブンカツ</t>
    </rPh>
    <phoneticPr fontId="159"/>
  </si>
  <si>
    <t>総住戸数</t>
    <rPh sb="0" eb="1">
      <t>ソウ</t>
    </rPh>
    <rPh sb="1" eb="3">
      <t>ジュウコ</t>
    </rPh>
    <rPh sb="3" eb="4">
      <t>スウ</t>
    </rPh>
    <phoneticPr fontId="159"/>
  </si>
  <si>
    <t>戸</t>
    <rPh sb="0" eb="1">
      <t>コ</t>
    </rPh>
    <phoneticPr fontId="15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</si>
  <si>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59"/>
  </si>
  <si>
    <t>取得済</t>
    <rPh sb="0" eb="2">
      <t>シュトク</t>
    </rPh>
    <rPh sb="2" eb="3">
      <t>ズミ</t>
    </rPh>
    <phoneticPr fontId="159"/>
  </si>
  <si>
    <t>建築施工</t>
    <rPh sb="0" eb="2">
      <t>ケンチク</t>
    </rPh>
    <rPh sb="2" eb="4">
      <t>セコウ</t>
    </rPh>
    <phoneticPr fontId="159"/>
  </si>
  <si>
    <t>区分所有者数</t>
    <rPh sb="0" eb="2">
      <t>クブン</t>
    </rPh>
    <rPh sb="2" eb="5">
      <t>ショユウシャ</t>
    </rPh>
    <rPh sb="5" eb="6">
      <t>スウ</t>
    </rPh>
    <phoneticPr fontId="159"/>
  </si>
  <si>
    <t>人</t>
    <rPh sb="0" eb="1">
      <t>ニン</t>
    </rPh>
    <phoneticPr fontId="159"/>
  </si>
  <si>
    <t>未取得</t>
    <rPh sb="0" eb="3">
      <t>ミシュトク</t>
    </rPh>
    <phoneticPr fontId="159"/>
  </si>
  <si>
    <t>取得予定あり</t>
    <rPh sb="0" eb="2">
      <t>シュトク</t>
    </rPh>
    <rPh sb="2" eb="4">
      <t>ヨテイ</t>
    </rPh>
    <phoneticPr fontId="159"/>
  </si>
  <si>
    <t>デベロッパー</t>
    <phoneticPr fontId="159"/>
  </si>
  <si>
    <t>住宅以外の用途の有無</t>
    <rPh sb="0" eb="2">
      <t>ジュウタク</t>
    </rPh>
    <rPh sb="2" eb="4">
      <t>イガイ</t>
    </rPh>
    <rPh sb="5" eb="7">
      <t>ヨウト</t>
    </rPh>
    <rPh sb="8" eb="10">
      <t>ウム</t>
    </rPh>
    <phoneticPr fontId="159"/>
  </si>
  <si>
    <t>有・無</t>
    <rPh sb="0" eb="1">
      <t>タモツ</t>
    </rPh>
    <rPh sb="2" eb="3">
      <t>ム</t>
    </rPh>
    <phoneticPr fontId="159"/>
  </si>
  <si>
    <t>取得予定なし</t>
    <rPh sb="0" eb="2">
      <t>シュトク</t>
    </rPh>
    <rPh sb="2" eb="4">
      <t>ヨテイ</t>
    </rPh>
    <phoneticPr fontId="159"/>
  </si>
  <si>
    <t>理由：</t>
    <rPh sb="0" eb="2">
      <t>リユウ</t>
    </rPh>
    <phoneticPr fontId="159"/>
  </si>
  <si>
    <t>その他</t>
    <rPh sb="2" eb="3">
      <t>タ</t>
    </rPh>
    <phoneticPr fontId="159"/>
  </si>
  <si>
    <t>マンション
総合設計制度</t>
    <rPh sb="6" eb="8">
      <t>ソウゴウ</t>
    </rPh>
    <rPh sb="8" eb="10">
      <t>セッケイ</t>
    </rPh>
    <rPh sb="10" eb="12">
      <t>セイド</t>
    </rPh>
    <phoneticPr fontId="159"/>
  </si>
  <si>
    <t>一団地認定</t>
    <rPh sb="0" eb="1">
      <t>イチ</t>
    </rPh>
    <rPh sb="1" eb="3">
      <t>ダンチ</t>
    </rPh>
    <rPh sb="3" eb="5">
      <t>ニンテイ</t>
    </rPh>
    <phoneticPr fontId="159"/>
  </si>
  <si>
    <t>参加組合員等</t>
    <rPh sb="0" eb="2">
      <t>サンカ</t>
    </rPh>
    <rPh sb="2" eb="5">
      <t>クミアイイン</t>
    </rPh>
    <rPh sb="5" eb="6">
      <t>ナド</t>
    </rPh>
    <phoneticPr fontId="156"/>
  </si>
  <si>
    <t>名      称</t>
  </si>
  <si>
    <t>要除却認定</t>
    <rPh sb="0" eb="1">
      <t>ヨウ</t>
    </rPh>
    <rPh sb="1" eb="3">
      <t>ジョキャク</t>
    </rPh>
    <rPh sb="3" eb="5">
      <t>ニンテイ</t>
    </rPh>
    <phoneticPr fontId="159"/>
  </si>
  <si>
    <t>認定内容</t>
    <phoneticPr fontId="159"/>
  </si>
  <si>
    <t>認定日</t>
    <rPh sb="0" eb="3">
      <t>ニンテイビ</t>
    </rPh>
    <phoneticPr fontId="159"/>
  </si>
  <si>
    <t>負  担  金</t>
  </si>
  <si>
    <t>　百万円　</t>
    <phoneticPr fontId="156"/>
  </si>
  <si>
    <r>
      <t>（</t>
    </r>
    <r>
      <rPr>
        <sz val="14"/>
        <rFont val="ＭＳ ゴシック"/>
        <family val="3"/>
        <charset val="128"/>
      </rPr>
      <t>事業費の</t>
    </r>
    <rPh sb="1" eb="4">
      <t>ジギョウヒ</t>
    </rPh>
    <phoneticPr fontId="156"/>
  </si>
  <si>
    <t>％）</t>
    <phoneticPr fontId="156"/>
  </si>
  <si>
    <t>総  事  業  費</t>
  </si>
  <si>
    <t>千円</t>
    <rPh sb="0" eb="1">
      <t>セン</t>
    </rPh>
    <rPh sb="1" eb="2">
      <t>エン</t>
    </rPh>
    <phoneticPr fontId="15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</si>
  <si>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59"/>
  </si>
  <si>
    <t>補助事業実施主体</t>
    <rPh sb="0" eb="4">
      <t>ホジョジギョウ</t>
    </rPh>
    <rPh sb="4" eb="6">
      <t>ジッシ</t>
    </rPh>
    <rPh sb="6" eb="8">
      <t>シュタイ</t>
    </rPh>
    <phoneticPr fontId="159"/>
  </si>
  <si>
    <t>取得床の内容</t>
  </si>
  <si>
    <t xml:space="preserve"> 用　途：</t>
    <phoneticPr fontId="156"/>
  </si>
  <si>
    <t>【構造】</t>
    <rPh sb="1" eb="3">
      <t>コウゾウ</t>
    </rPh>
    <phoneticPr fontId="159"/>
  </si>
  <si>
    <t>補 助 金 等</t>
    <rPh sb="0" eb="1">
      <t>ホ</t>
    </rPh>
    <rPh sb="2" eb="3">
      <t>スケ</t>
    </rPh>
    <rPh sb="4" eb="5">
      <t>キン</t>
    </rPh>
    <rPh sb="6" eb="7">
      <t>トウ</t>
    </rPh>
    <phoneticPr fontId="156"/>
  </si>
  <si>
    <t>補助事業名</t>
    <rPh sb="0" eb="2">
      <t>ホジョ</t>
    </rPh>
    <rPh sb="2" eb="4">
      <t>ジギョウ</t>
    </rPh>
    <rPh sb="4" eb="5">
      <t>メイ</t>
    </rPh>
    <phoneticPr fontId="159"/>
  </si>
  <si>
    <t xml:space="preserve"> (用途･面積)</t>
  </si>
  <si>
    <t xml:space="preserve"> 面　積：</t>
    <phoneticPr fontId="156"/>
  </si>
  <si>
    <t>現　況　土　地　利　用</t>
    <rPh sb="0" eb="1">
      <t>ゲン</t>
    </rPh>
    <rPh sb="2" eb="3">
      <t>キョウ</t>
    </rPh>
    <rPh sb="4" eb="5">
      <t>ツチ</t>
    </rPh>
    <rPh sb="6" eb="7">
      <t>チ</t>
    </rPh>
    <rPh sb="8" eb="9">
      <t>リ</t>
    </rPh>
    <rPh sb="10" eb="11">
      <t>ヨウ</t>
    </rPh>
    <phoneticPr fontId="159"/>
  </si>
  <si>
    <t>交 渉 経 緯</t>
  </si>
  <si>
    <t>RC造</t>
    <rPh sb="2" eb="3">
      <t>ゾウ</t>
    </rPh>
    <phoneticPr fontId="159"/>
  </si>
  <si>
    <t>法定建蔽率</t>
    <rPh sb="0" eb="2">
      <t>ホウテイ</t>
    </rPh>
    <rPh sb="2" eb="5">
      <t>ケンペイリツ</t>
    </rPh>
    <phoneticPr fontId="159"/>
  </si>
  <si>
    <t>%</t>
    <phoneticPr fontId="159"/>
  </si>
  <si>
    <t>利用建蔽率</t>
    <rPh sb="0" eb="2">
      <t>リヨウ</t>
    </rPh>
    <rPh sb="2" eb="5">
      <t>ケンペイリツ</t>
    </rPh>
    <phoneticPr fontId="159"/>
  </si>
  <si>
    <t>SRC造</t>
    <rPh sb="3" eb="4">
      <t>ゾウ</t>
    </rPh>
    <phoneticPr fontId="159"/>
  </si>
  <si>
    <t>法定容積率</t>
    <rPh sb="0" eb="2">
      <t>ホウテイ</t>
    </rPh>
    <rPh sb="2" eb="5">
      <t>ヨウセキリツ</t>
    </rPh>
    <phoneticPr fontId="159"/>
  </si>
  <si>
    <t>利用容積率</t>
    <rPh sb="0" eb="2">
      <t>リヨウ</t>
    </rPh>
    <rPh sb="2" eb="4">
      <t>ヨウセキ</t>
    </rPh>
    <phoneticPr fontId="159"/>
  </si>
  <si>
    <t>S造</t>
    <rPh sb="1" eb="2">
      <t>ゾウ</t>
    </rPh>
    <phoneticPr fontId="159"/>
  </si>
  <si>
    <t>対　象　マ　ン　シ　ョ　ン　の　管　理　組　合</t>
    <rPh sb="0" eb="1">
      <t>タイ</t>
    </rPh>
    <rPh sb="2" eb="3">
      <t>ゾウ</t>
    </rPh>
    <rPh sb="16" eb="17">
      <t>カン</t>
    </rPh>
    <rPh sb="18" eb="19">
      <t>リ</t>
    </rPh>
    <rPh sb="20" eb="21">
      <t>グミ</t>
    </rPh>
    <rPh sb="22" eb="23">
      <t>ゴウ</t>
    </rPh>
    <phoneticPr fontId="159"/>
  </si>
  <si>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59"/>
  </si>
  <si>
    <t>管理者（理事長等）</t>
    <rPh sb="0" eb="3">
      <t>カンリシャ</t>
    </rPh>
    <rPh sb="4" eb="7">
      <t>リジチョウ</t>
    </rPh>
    <rPh sb="7" eb="8">
      <t>ナド</t>
    </rPh>
    <phoneticPr fontId="159"/>
  </si>
  <si>
    <t>住所</t>
    <rPh sb="0" eb="2">
      <t>ジュウショ</t>
    </rPh>
    <phoneticPr fontId="159"/>
  </si>
  <si>
    <t>●●県</t>
    <rPh sb="2" eb="3">
      <t>ケン</t>
    </rPh>
    <phoneticPr fontId="159"/>
  </si>
  <si>
    <t>●●市</t>
    <rPh sb="2" eb="3">
      <t>シ</t>
    </rPh>
    <phoneticPr fontId="159"/>
  </si>
  <si>
    <t>氏名</t>
    <rPh sb="0" eb="2">
      <t>シメイ</t>
    </rPh>
    <phoneticPr fontId="159"/>
  </si>
  <si>
    <t>●●区　▲-▲-▲</t>
    <rPh sb="2" eb="3">
      <t>ク</t>
    </rPh>
    <phoneticPr fontId="159"/>
  </si>
  <si>
    <t>変更期日</t>
    <rPh sb="0" eb="4">
      <t>ヘンコウキジツ</t>
    </rPh>
    <phoneticPr fontId="156"/>
  </si>
  <si>
    <t>令和</t>
    <rPh sb="0" eb="2">
      <t>レイワ</t>
    </rPh>
    <phoneticPr fontId="156"/>
  </si>
  <si>
    <t>令和</t>
    <rPh sb="0" eb="2">
      <t>レイワ</t>
    </rPh>
    <phoneticPr fontId="159"/>
  </si>
  <si>
    <t>年</t>
  </si>
  <si>
    <t>月</t>
    <rPh sb="0" eb="1">
      <t>ツキ</t>
    </rPh>
    <phoneticPr fontId="156"/>
  </si>
  <si>
    <t>日</t>
    <rPh sb="0" eb="1">
      <t>ニチ</t>
    </rPh>
    <phoneticPr fontId="156"/>
  </si>
  <si>
    <t>担当者名</t>
    <rPh sb="0" eb="3">
      <t>タントウシャ</t>
    </rPh>
    <rPh sb="3" eb="4">
      <t>メイ</t>
    </rPh>
    <phoneticPr fontId="159"/>
  </si>
  <si>
    <t>電話番号</t>
    <rPh sb="0" eb="2">
      <t>デンワ</t>
    </rPh>
    <rPh sb="2" eb="4">
      <t>バンゴウ</t>
    </rPh>
    <phoneticPr fontId="159"/>
  </si>
  <si>
    <t>予 ・ 済</t>
    <rPh sb="4" eb="5">
      <t>ス</t>
    </rPh>
    <phoneticPr fontId="156"/>
  </si>
  <si>
    <t>提　案　者　概　要</t>
    <rPh sb="0" eb="1">
      <t>テイ</t>
    </rPh>
    <rPh sb="2" eb="3">
      <t>アン</t>
    </rPh>
    <rPh sb="4" eb="5">
      <t>モノ</t>
    </rPh>
    <rPh sb="6" eb="7">
      <t>ガイ</t>
    </rPh>
    <rPh sb="8" eb="9">
      <t>ヨウ</t>
    </rPh>
    <phoneticPr fontId="159"/>
  </si>
  <si>
    <t>提案者種別</t>
    <rPh sb="0" eb="3">
      <t>テイアンシャ</t>
    </rPh>
    <rPh sb="3" eb="5">
      <t>シュベツ</t>
    </rPh>
    <phoneticPr fontId="159"/>
  </si>
  <si>
    <t>担当者連絡先</t>
    <rPh sb="0" eb="3">
      <t>タントウシャ</t>
    </rPh>
    <rPh sb="3" eb="6">
      <t>レンラクサキ</t>
    </rPh>
    <phoneticPr fontId="159"/>
  </si>
  <si>
    <t>月</t>
  </si>
  <si>
    <t>日</t>
  </si>
  <si>
    <t>※事業参画者：管理組合に関わって改修事業又は建替事業に参画する者</t>
    <phoneticPr fontId="159"/>
  </si>
  <si>
    <t>※管理組合：応募段階で補助事業者が確定しない場合のみ可</t>
    <phoneticPr fontId="159"/>
  </si>
  <si>
    <t>法人・個人事業主の名称</t>
    <rPh sb="0" eb="2">
      <t>ホウジン</t>
    </rPh>
    <rPh sb="3" eb="5">
      <t>コジン</t>
    </rPh>
    <rPh sb="5" eb="8">
      <t>ジギョウヌシ</t>
    </rPh>
    <rPh sb="9" eb="11">
      <t>メイショウ</t>
    </rPh>
    <phoneticPr fontId="159"/>
  </si>
  <si>
    <t>代表者名</t>
    <rPh sb="0" eb="3">
      <t>ダイヒョウシャ</t>
    </rPh>
    <rPh sb="3" eb="4">
      <t>メイ</t>
    </rPh>
    <phoneticPr fontId="159"/>
  </si>
  <si>
    <t>役職名</t>
    <rPh sb="0" eb="3">
      <t>ヤクショクメイ</t>
    </rPh>
    <phoneticPr fontId="159"/>
  </si>
  <si>
    <t>FAX番号</t>
    <rPh sb="3" eb="5">
      <t>バンゴウ</t>
    </rPh>
    <phoneticPr fontId="159"/>
  </si>
  <si>
    <t>メールアドレス</t>
    <phoneticPr fontId="159"/>
  </si>
  <si>
    <t>交　付　申　請　者　概　要</t>
    <rPh sb="0" eb="1">
      <t>コウ</t>
    </rPh>
    <rPh sb="2" eb="3">
      <t>ツキ</t>
    </rPh>
    <rPh sb="4" eb="5">
      <t>サル</t>
    </rPh>
    <rPh sb="6" eb="7">
      <t>ショウ</t>
    </rPh>
    <rPh sb="8" eb="9">
      <t>モノ</t>
    </rPh>
    <rPh sb="10" eb="11">
      <t>ガイ</t>
    </rPh>
    <rPh sb="12" eb="13">
      <t>ヨウ</t>
    </rPh>
    <phoneticPr fontId="159"/>
  </si>
  <si>
    <t>交付申請者種別</t>
    <rPh sb="0" eb="2">
      <t>コウフ</t>
    </rPh>
    <rPh sb="2" eb="4">
      <t>シンセイ</t>
    </rPh>
    <rPh sb="4" eb="5">
      <t>シャ</t>
    </rPh>
    <rPh sb="5" eb="7">
      <t>シュベツ</t>
    </rPh>
    <phoneticPr fontId="159"/>
  </si>
  <si>
    <t>建築工事期間</t>
  </si>
  <si>
    <t>月 ～ 令和</t>
    <rPh sb="0" eb="1">
      <t>ガツ</t>
    </rPh>
    <rPh sb="4" eb="6">
      <t>レイワ</t>
    </rPh>
    <phoneticPr fontId="156"/>
  </si>
  <si>
    <t>月</t>
    <rPh sb="0" eb="1">
      <t>ガツ</t>
    </rPh>
    <phoneticPr fontId="156"/>
  </si>
  <si>
    <t>事業施行期間(予定)</t>
    <rPh sb="0" eb="2">
      <t>ジギョウ</t>
    </rPh>
    <rPh sb="2" eb="4">
      <t>シコウ</t>
    </rPh>
    <rPh sb="4" eb="6">
      <t>キカン</t>
    </rPh>
    <rPh sb="7" eb="9">
      <t>ヨテイ</t>
    </rPh>
    <phoneticPr fontId="156"/>
  </si>
  <si>
    <t>全モデルタイプ共通</t>
    <rPh sb="0" eb="1">
      <t>ゼン</t>
    </rPh>
    <rPh sb="7" eb="9">
      <t>キョウツウ</t>
    </rPh>
    <phoneticPr fontId="2"/>
  </si>
  <si>
    <t>対象マンションの写真</t>
    <rPh sb="0" eb="2">
      <t>タイショウ</t>
    </rPh>
    <rPh sb="8" eb="10">
      <t>シャシン</t>
    </rPh>
    <phoneticPr fontId="2"/>
  </si>
  <si>
    <t>■対象マンション名称</t>
    <rPh sb="1" eb="3">
      <t>タイショウ</t>
    </rPh>
    <rPh sb="8" eb="10">
      <t>メイショウ</t>
    </rPh>
    <phoneticPr fontId="2"/>
  </si>
  <si>
    <t>（※1）提案時に土地・建物の権利関係が分かる書類（概念図等）を提出している場合は、あわせて添付してください。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</si>
  <si>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内観（共用部分）</t>
    <phoneticPr fontId="2"/>
  </si>
  <si>
    <t>事業要件の確認</t>
    <rPh sb="0" eb="2">
      <t>ジギョウ</t>
    </rPh>
    <rPh sb="2" eb="4">
      <t>ヨウケン</t>
    </rPh>
    <rPh sb="5" eb="7">
      <t>カクニン</t>
    </rPh>
    <phoneticPr fontId="159"/>
  </si>
  <si>
    <t>事業要件</t>
    <rPh sb="0" eb="2">
      <t>ジギョウ</t>
    </rPh>
    <rPh sb="2" eb="4">
      <t>ヨウケン</t>
    </rPh>
    <phoneticPr fontId="159"/>
  </si>
  <si>
    <t>該当チェック</t>
    <rPh sb="0" eb="2">
      <t>ガイトウ</t>
    </rPh>
    <phoneticPr fontId="159"/>
  </si>
  <si>
    <t>①</t>
    <phoneticPr fontId="159"/>
  </si>
  <si>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１</t>
    <rPh sb="0" eb="2">
      <t>クブン</t>
    </rPh>
    <rPh sb="2" eb="5">
      <t>ショユウシャ</t>
    </rPh>
    <rPh sb="8" eb="9">
      <t>メイ</t>
    </rPh>
    <rPh sb="9" eb="11">
      <t>イジョウ</t>
    </rPh>
    <phoneticPr fontId="159"/>
  </si>
  <si>
    <t>□</t>
    <phoneticPr fontId="159"/>
  </si>
  <si>
    <t>②</t>
    <phoneticPr fontId="159"/>
  </si>
  <si>
    <t>③</t>
    <phoneticPr fontId="159"/>
  </si>
  <si>
    <t>補助事業の成果に関する情報公開を行うものであり、国が実施する事例集の作成や地方公共団体等への情報提供に協力すること。</t>
    <phoneticPr fontId="159"/>
  </si>
  <si>
    <t>④</t>
    <phoneticPr fontId="159"/>
  </si>
  <si>
    <t>合意形成を円滑に進めるための工夫があること</t>
    <phoneticPr fontId="159"/>
  </si>
  <si>
    <t>⑤</t>
    <phoneticPr fontId="159"/>
  </si>
  <si>
    <t>令和７年度中に事業化が見込まれるものであること</t>
    <phoneticPr fontId="159"/>
  </si>
  <si>
    <t>⑥</t>
    <phoneticPr fontId="159"/>
  </si>
  <si>
    <t>当該マンションが立地する地域の地方公共団体において、マンション管理に関する計画や条例等が策定されていること。</t>
    <phoneticPr fontId="159"/>
  </si>
  <si>
    <t>⑦</t>
    <phoneticPr fontId="159"/>
  </si>
  <si>
    <t>マンション管理適正化法第５条の４に基づく認定を取得すること。
※管理計画認定は完了実績報告書の提出までに取得すること</t>
    <phoneticPr fontId="159"/>
  </si>
  <si>
    <t>⑧</t>
    <phoneticPr fontId="159"/>
  </si>
  <si>
    <t>適切な計画修繕が行われていないことによって、建替えの時期が早まったものではないこと。</t>
    <phoneticPr fontId="159"/>
  </si>
  <si>
    <t>⑨</t>
    <phoneticPr fontId="159"/>
  </si>
  <si>
    <t>地域貢献機能を導入する建替であること。</t>
    <phoneticPr fontId="159"/>
  </si>
  <si>
    <t>先導的再生モデルタイプ
（建替工事支援）</t>
    <rPh sb="13" eb="15">
      <t>タテカ</t>
    </rPh>
    <rPh sb="15" eb="17">
      <t>コウジ</t>
    </rPh>
    <rPh sb="17" eb="19">
      <t>シエン</t>
    </rPh>
    <phoneticPr fontId="2"/>
  </si>
  <si>
    <t>提案内容</t>
    <rPh sb="0" eb="2">
      <t>テイアン</t>
    </rPh>
    <rPh sb="2" eb="4">
      <t>ナイヨウ</t>
    </rPh>
    <phoneticPr fontId="2"/>
  </si>
  <si>
    <t>提案内容</t>
    <rPh sb="0" eb="2">
      <t>テイアン</t>
    </rPh>
    <rPh sb="2" eb="4">
      <t>ナイヨウ</t>
    </rPh>
    <phoneticPr fontId="159"/>
  </si>
  <si>
    <t>提案時タイトル</t>
    <rPh sb="0" eb="3">
      <t>テイアンジ</t>
    </rPh>
    <phoneticPr fontId="159"/>
  </si>
  <si>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</si>
  <si>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59"/>
  </si>
  <si>
    <t>上記課題に対する、これまでの取組</t>
    <rPh sb="0" eb="2">
      <t>ジョウキ</t>
    </rPh>
    <rPh sb="2" eb="4">
      <t>カダイ</t>
    </rPh>
    <rPh sb="5" eb="6">
      <t>タイ</t>
    </rPh>
    <rPh sb="14" eb="16">
      <t>トリクミ</t>
    </rPh>
    <phoneticPr fontId="159"/>
  </si>
  <si>
    <t>提案申請時</t>
    <rPh sb="0" eb="2">
      <t>テイアン</t>
    </rPh>
    <rPh sb="2" eb="5">
      <t>シンセイジ</t>
    </rPh>
    <phoneticPr fontId="15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</si>
  <si>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5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</si>
  <si>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59"/>
  </si>
  <si>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59"/>
  </si>
  <si>
    <t>【附帯条件】
※採択時に該当があればご記入ください。</t>
    <rPh sb="1" eb="3">
      <t>フタイ</t>
    </rPh>
    <rPh sb="3" eb="5">
      <t>ジョウケン</t>
    </rPh>
    <rPh sb="8" eb="10">
      <t>サイタク</t>
    </rPh>
    <rPh sb="10" eb="11">
      <t>ジ</t>
    </rPh>
    <rPh sb="12" eb="14">
      <t>ガイトウ</t>
    </rPh>
    <rPh sb="19" eb="21">
      <t>キニュウ</t>
    </rPh>
    <phoneticPr fontId="159"/>
  </si>
  <si>
    <t>※実施状況を記入</t>
    <rPh sb="1" eb="3">
      <t>ジッシ</t>
    </rPh>
    <rPh sb="3" eb="5">
      <t>ジョウキョウ</t>
    </rPh>
    <rPh sb="6" eb="8">
      <t>キニュウ</t>
    </rPh>
    <phoneticPr fontId="159"/>
  </si>
  <si>
    <t>提案内容（2）</t>
    <phoneticPr fontId="2"/>
  </si>
  <si>
    <t>タイトル</t>
    <phoneticPr fontId="15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</si>
  <si>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159"/>
  </si>
  <si>
    <t>事業の実施内容</t>
    <rPh sb="0" eb="2">
      <t>ジギョウ</t>
    </rPh>
    <rPh sb="3" eb="5">
      <t>ジッシ</t>
    </rPh>
    <rPh sb="5" eb="7">
      <t>ナイヨウ</t>
    </rPh>
    <phoneticPr fontId="159"/>
  </si>
  <si>
    <t>実施主体</t>
    <rPh sb="0" eb="2">
      <t>ジッシ</t>
    </rPh>
    <rPh sb="2" eb="4">
      <t>シュタイ</t>
    </rPh>
    <phoneticPr fontId="159"/>
  </si>
  <si>
    <t>令和７年度</t>
    <rPh sb="0" eb="2">
      <t>レイワ</t>
    </rPh>
    <phoneticPr fontId="156"/>
  </si>
  <si>
    <t>令和８年度</t>
    <rPh sb="0" eb="2">
      <t>レイワ</t>
    </rPh>
    <phoneticPr fontId="156"/>
  </si>
  <si>
    <t>令和９年度</t>
    <rPh sb="0" eb="2">
      <t>レイワ</t>
    </rPh>
    <phoneticPr fontId="156"/>
  </si>
  <si>
    <t>令和１０年度</t>
    <rPh sb="0" eb="2">
      <t>レイワ</t>
    </rPh>
    <phoneticPr fontId="156"/>
  </si>
  <si>
    <t>令和１１年度</t>
    <rPh sb="0" eb="2">
      <t>レイワ</t>
    </rPh>
    <phoneticPr fontId="156"/>
  </si>
  <si>
    <t>令和１２年度</t>
    <rPh sb="0" eb="2">
      <t>レイワ</t>
    </rPh>
    <phoneticPr fontId="156"/>
  </si>
  <si>
    <t>4月</t>
    <rPh sb="1" eb="2">
      <t>ガツ</t>
    </rPh>
    <phoneticPr fontId="159"/>
  </si>
  <si>
    <t>7月</t>
    <rPh sb="1" eb="2">
      <t>ガツ</t>
    </rPh>
    <phoneticPr fontId="159"/>
  </si>
  <si>
    <t>10月</t>
    <rPh sb="2" eb="3">
      <t>ガツ</t>
    </rPh>
    <phoneticPr fontId="159"/>
  </si>
  <si>
    <t>1月</t>
    <rPh sb="1" eb="2">
      <t>ガツ</t>
    </rPh>
    <phoneticPr fontId="159"/>
  </si>
  <si>
    <t>①調査設計計画の作成</t>
    <rPh sb="1" eb="3">
      <t>チョウサ</t>
    </rPh>
    <rPh sb="3" eb="5">
      <t>セッケイ</t>
    </rPh>
    <rPh sb="5" eb="7">
      <t>ケイカク</t>
    </rPh>
    <rPh sb="8" eb="10">
      <t>サクセイ</t>
    </rPh>
    <phoneticPr fontId="159"/>
  </si>
  <si>
    <t>②土地整備の実施</t>
    <rPh sb="1" eb="3">
      <t>トチ</t>
    </rPh>
    <rPh sb="3" eb="5">
      <t>セイビ</t>
    </rPh>
    <rPh sb="6" eb="8">
      <t>ジッシ</t>
    </rPh>
    <phoneticPr fontId="159"/>
  </si>
  <si>
    <t>③共同施設整備の実施</t>
    <rPh sb="1" eb="3">
      <t>キョウドウ</t>
    </rPh>
    <rPh sb="3" eb="5">
      <t>シセツ</t>
    </rPh>
    <rPh sb="5" eb="7">
      <t>セイビ</t>
    </rPh>
    <rPh sb="8" eb="10">
      <t>ジッシ</t>
    </rPh>
    <phoneticPr fontId="159"/>
  </si>
  <si>
    <t>　</t>
    <rPh sb="0" eb="1">
      <t>コベツセキサン</t>
    </rPh>
    <phoneticPr fontId="156"/>
  </si>
  <si>
    <t>マンションストック長寿命化等モデル事業　全体スケジュール</t>
    <phoneticPr fontId="2"/>
  </si>
  <si>
    <t>先導的再生モデルタイプ
（建替工事支援）</t>
    <rPh sb="0" eb="5">
      <t>センドウテキサイセイ</t>
    </rPh>
    <rPh sb="13" eb="15">
      <t>タテカ</t>
    </rPh>
    <rPh sb="15" eb="19">
      <t>コウジシエン</t>
    </rPh>
    <phoneticPr fontId="156"/>
  </si>
  <si>
    <t>【計画】</t>
    <rPh sb="1" eb="3">
      <t>ケイカク</t>
    </rPh>
    <phoneticPr fontId="159"/>
  </si>
  <si>
    <t>（※2）この書類はA3でプリントアウトし、Z折り（外三つ折り）して申請ファイルに綴じで下さい</t>
    <phoneticPr fontId="2"/>
  </si>
  <si>
    <t>※交付決定前に事業に着手（契約の締結等）したものについては補助金交付の対象外となりますのでご注意ください　（募集要領3.3.1　交付申請　参照）。</t>
    <phoneticPr fontId="2"/>
  </si>
  <si>
    <r>
      <t>【実績】　</t>
    </r>
    <r>
      <rPr>
        <b/>
        <u/>
        <sz val="16"/>
        <color rgb="FFFF0000"/>
        <rFont val="ＭＳ ゴシック"/>
        <family val="3"/>
        <charset val="128"/>
      </rPr>
      <t>※完了実績報告時にご記入ください</t>
    </r>
    <rPh sb="1" eb="3">
      <t>ジッセキ</t>
    </rPh>
    <rPh sb="6" eb="13">
      <t>カンリョウジッセキホウコクジ</t>
    </rPh>
    <rPh sb="15" eb="17">
      <t>キニュウ</t>
    </rPh>
    <phoneticPr fontId="159"/>
  </si>
  <si>
    <t>〇事業費の全体計画</t>
    <rPh sb="1" eb="4">
      <t>ジギョウヒ</t>
    </rPh>
    <rPh sb="5" eb="7">
      <t>ゼンタイ</t>
    </rPh>
    <rPh sb="7" eb="9">
      <t>ケイカク</t>
    </rPh>
    <phoneticPr fontId="156"/>
  </si>
  <si>
    <t>（単位：千円）</t>
    <rPh sb="1" eb="3">
      <t>タンイ</t>
    </rPh>
    <rPh sb="4" eb="6">
      <t>センエン</t>
    </rPh>
    <phoneticPr fontId="181"/>
  </si>
  <si>
    <t>通　期</t>
    <rPh sb="0" eb="1">
      <t>ツウ</t>
    </rPh>
    <rPh sb="2" eb="3">
      <t>キ</t>
    </rPh>
    <phoneticPr fontId="150"/>
  </si>
  <si>
    <t>年度別交付対象事業費対象　※１</t>
    <rPh sb="0" eb="2">
      <t>ネンド</t>
    </rPh>
    <rPh sb="2" eb="3">
      <t>ベツ</t>
    </rPh>
    <rPh sb="3" eb="5">
      <t>コウフ</t>
    </rPh>
    <rPh sb="5" eb="7">
      <t>タイショウ</t>
    </rPh>
    <rPh sb="7" eb="10">
      <t>ジギョウヒ</t>
    </rPh>
    <rPh sb="10" eb="12">
      <t>タイショウ</t>
    </rPh>
    <phoneticPr fontId="156"/>
  </si>
  <si>
    <t xml:space="preserve"> 全　体　事　業　費</t>
    <rPh sb="1" eb="2">
      <t>ゼン</t>
    </rPh>
    <rPh sb="3" eb="4">
      <t>カラダ</t>
    </rPh>
    <rPh sb="5" eb="6">
      <t>コト</t>
    </rPh>
    <rPh sb="7" eb="8">
      <t>ゴウ</t>
    </rPh>
    <rPh sb="9" eb="10">
      <t>ヒ</t>
    </rPh>
    <phoneticPr fontId="150"/>
  </si>
  <si>
    <t>令和6年度以前</t>
    <rPh sb="0" eb="2">
      <t>レイワ</t>
    </rPh>
    <rPh sb="3" eb="5">
      <t>ネンド</t>
    </rPh>
    <rPh sb="5" eb="7">
      <t>イゼン</t>
    </rPh>
    <phoneticPr fontId="159"/>
  </si>
  <si>
    <t>令和7年度</t>
    <rPh sb="0" eb="2">
      <t>レイワ</t>
    </rPh>
    <rPh sb="3" eb="4">
      <t>ネン</t>
    </rPh>
    <rPh sb="4" eb="5">
      <t>ド</t>
    </rPh>
    <phoneticPr fontId="159"/>
  </si>
  <si>
    <t>令和8年度</t>
    <rPh sb="0" eb="2">
      <t>レイワ</t>
    </rPh>
    <rPh sb="3" eb="5">
      <t>ネンド</t>
    </rPh>
    <phoneticPr fontId="159"/>
  </si>
  <si>
    <t>令和9年度</t>
    <rPh sb="0" eb="2">
      <t>レイワ</t>
    </rPh>
    <rPh sb="3" eb="5">
      <t>ネンド</t>
    </rPh>
    <phoneticPr fontId="159"/>
  </si>
  <si>
    <t>令和10年度</t>
    <rPh sb="0" eb="2">
      <t>レイワ</t>
    </rPh>
    <rPh sb="4" eb="6">
      <t>ネンド</t>
    </rPh>
    <phoneticPr fontId="159"/>
  </si>
  <si>
    <t>令和11年度</t>
    <rPh sb="0" eb="2">
      <t>レイワ</t>
    </rPh>
    <rPh sb="4" eb="6">
      <t>ネンド</t>
    </rPh>
    <phoneticPr fontId="159"/>
  </si>
  <si>
    <t>令和12年度以降</t>
    <rPh sb="0" eb="2">
      <t>レイワ</t>
    </rPh>
    <rPh sb="4" eb="6">
      <t>ネンド</t>
    </rPh>
    <rPh sb="6" eb="8">
      <t>イコウ</t>
    </rPh>
    <phoneticPr fontId="159"/>
  </si>
  <si>
    <t>採択額</t>
    <rPh sb="0" eb="2">
      <t>サイタク</t>
    </rPh>
    <rPh sb="2" eb="3">
      <t>ガク</t>
    </rPh>
    <phoneticPr fontId="159"/>
  </si>
  <si>
    <t>補助対象事業費</t>
    <rPh sb="0" eb="2">
      <t>ホジョ</t>
    </rPh>
    <rPh sb="2" eb="4">
      <t>タイショウ</t>
    </rPh>
    <rPh sb="4" eb="7">
      <t>ジギョウヒ</t>
    </rPh>
    <phoneticPr fontId="156"/>
  </si>
  <si>
    <t>補助対象
要望額</t>
    <rPh sb="0" eb="2">
      <t>ホジョ</t>
    </rPh>
    <rPh sb="2" eb="4">
      <t>タイショウ</t>
    </rPh>
    <rPh sb="5" eb="7">
      <t>ヨウボウ</t>
    </rPh>
    <rPh sb="7" eb="8">
      <t>ガク</t>
    </rPh>
    <phoneticPr fontId="159"/>
  </si>
  <si>
    <t>補助対象
申請額</t>
    <rPh sb="0" eb="2">
      <t>ホジョ</t>
    </rPh>
    <rPh sb="2" eb="4">
      <t>タイショウ</t>
    </rPh>
    <rPh sb="5" eb="8">
      <t>シンセイガク</t>
    </rPh>
    <phoneticPr fontId="156"/>
  </si>
  <si>
    <t>①調査設計計画費</t>
    <rPh sb="1" eb="3">
      <t>チョウサ</t>
    </rPh>
    <rPh sb="3" eb="5">
      <t>セッケイ</t>
    </rPh>
    <rPh sb="5" eb="7">
      <t>ケイカク</t>
    </rPh>
    <rPh sb="7" eb="8">
      <t>ヒ</t>
    </rPh>
    <phoneticPr fontId="156"/>
  </si>
  <si>
    <t>計</t>
    <rPh sb="0" eb="1">
      <t>ケイ</t>
    </rPh>
    <phoneticPr fontId="159"/>
  </si>
  <si>
    <t>②土地整備費</t>
    <rPh sb="1" eb="3">
      <t>トチ</t>
    </rPh>
    <rPh sb="3" eb="5">
      <t>セイビ</t>
    </rPh>
    <rPh sb="5" eb="6">
      <t>ヒ</t>
    </rPh>
    <phoneticPr fontId="156"/>
  </si>
  <si>
    <t>③共同施設整備費</t>
    <rPh sb="1" eb="3">
      <t>キョウドウ</t>
    </rPh>
    <rPh sb="3" eb="5">
      <t>シセツ</t>
    </rPh>
    <rPh sb="5" eb="8">
      <t>セイビヒ</t>
    </rPh>
    <phoneticPr fontId="156"/>
  </si>
  <si>
    <t>合 　　　　 計</t>
  </si>
  <si>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59"/>
  </si>
  <si>
    <t>（※1）交付決定前の実施内容は補助対象外。</t>
    <phoneticPr fontId="159"/>
  </si>
  <si>
    <t>（※2）千円未満は切り捨て</t>
    <rPh sb="4" eb="8">
      <t>センエンミマン</t>
    </rPh>
    <rPh sb="9" eb="10">
      <t>キ</t>
    </rPh>
    <rPh sb="11" eb="12">
      <t>ス</t>
    </rPh>
    <phoneticPr fontId="181"/>
  </si>
  <si>
    <t>補助対象
額の確定</t>
    <rPh sb="0" eb="2">
      <t>ホジョ</t>
    </rPh>
    <rPh sb="2" eb="4">
      <t>タイショウ</t>
    </rPh>
    <rPh sb="5" eb="6">
      <t>ガク</t>
    </rPh>
    <rPh sb="7" eb="9">
      <t>カクテイ</t>
    </rPh>
    <phoneticPr fontId="156"/>
  </si>
  <si>
    <t>マンションストック長寿命化等モデル事業　事業費の全体計画</t>
    <phoneticPr fontId="2"/>
  </si>
  <si>
    <t>先導的再生モデルタイプ
（建替工事支援）</t>
    <rPh sb="0" eb="5">
      <t>センドウテキサイセイ</t>
    </rPh>
    <rPh sb="13" eb="15">
      <t>タテカ</t>
    </rPh>
    <rPh sb="15" eb="17">
      <t>コウジ</t>
    </rPh>
    <rPh sb="17" eb="19">
      <t>シエン</t>
    </rPh>
    <phoneticPr fontId="2"/>
  </si>
  <si>
    <t>３．事業実施工程表（様式4-2）</t>
    <rPh sb="4" eb="6">
      <t>ジッシ</t>
    </rPh>
    <phoneticPr fontId="4"/>
  </si>
  <si>
    <t>マンションストック長寿命化等モデル事業　概要調書</t>
    <phoneticPr fontId="2"/>
  </si>
  <si>
    <t>対象マンションの写真</t>
    <phoneticPr fontId="2"/>
  </si>
  <si>
    <t>事業要件の確認</t>
    <phoneticPr fontId="2"/>
  </si>
  <si>
    <t>様式1-4</t>
  </si>
  <si>
    <t>提案内容　※様式2-2「提案内容（2）」は交付事務局のヒアリング時に提出</t>
    <phoneticPr fontId="2"/>
  </si>
  <si>
    <t>様式3★</t>
    <phoneticPr fontId="2"/>
  </si>
  <si>
    <t>様式3-2★</t>
    <phoneticPr fontId="2"/>
  </si>
  <si>
    <t>様式3-3★</t>
    <phoneticPr fontId="2"/>
  </si>
  <si>
    <t>様式3-4★</t>
    <phoneticPr fontId="2"/>
  </si>
  <si>
    <t>マンションストック長寿命化等モデル事業　全体スケジュール</t>
    <phoneticPr fontId="2"/>
  </si>
  <si>
    <t>様式4</t>
    <phoneticPr fontId="2"/>
  </si>
  <si>
    <t>マンションストック長寿命化等モデル事業　事業費の全体計画</t>
    <phoneticPr fontId="2"/>
  </si>
  <si>
    <t>様式6</t>
    <phoneticPr fontId="2"/>
  </si>
  <si>
    <t>様式6長寿命化に資する工事費の内訳と見積書の対比表※1</t>
    <phoneticPr fontId="2"/>
  </si>
  <si>
    <t>Ｂ⑧</t>
    <phoneticPr fontId="2"/>
  </si>
  <si>
    <t>Ｂ⑨</t>
    <phoneticPr fontId="2"/>
  </si>
  <si>
    <t>Ｂ⑩</t>
    <phoneticPr fontId="2"/>
  </si>
  <si>
    <t>Ｂ⑪</t>
    <phoneticPr fontId="2"/>
  </si>
  <si>
    <t>Ｂ⑫</t>
    <phoneticPr fontId="2"/>
  </si>
  <si>
    <t>B⑯</t>
    <phoneticPr fontId="2"/>
  </si>
  <si>
    <t>B㉑</t>
    <phoneticPr fontId="2"/>
  </si>
  <si>
    <t>B㉒</t>
    <phoneticPr fontId="2"/>
  </si>
  <si>
    <t>様式5★</t>
    <phoneticPr fontId="2"/>
  </si>
  <si>
    <t>様式7★</t>
    <phoneticPr fontId="2"/>
  </si>
  <si>
    <t>◎</t>
    <phoneticPr fontId="2"/>
  </si>
  <si>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159"/>
  </si>
  <si>
    <t>計画　</t>
    <rPh sb="0" eb="2">
      <t>ケイカク</t>
    </rPh>
    <phoneticPr fontId="159"/>
  </si>
  <si>
    <r>
      <t>実績　</t>
    </r>
    <r>
      <rPr>
        <b/>
        <u/>
        <sz val="18"/>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59"/>
  </si>
  <si>
    <t>事業実施体制</t>
    <phoneticPr fontId="2"/>
  </si>
  <si>
    <t>B㉓</t>
    <phoneticPr fontId="2"/>
  </si>
  <si>
    <t>◎</t>
    <phoneticPr fontId="2"/>
  </si>
  <si>
    <t>様式1-3★</t>
    <phoneticPr fontId="2"/>
  </si>
  <si>
    <t>様式2★</t>
    <rPh sb="0" eb="2">
      <t>ヨウシキ</t>
    </rPh>
    <phoneticPr fontId="2"/>
  </si>
  <si>
    <t>提出書類　※塗潰しの書類は、提案申請書の様式と同じ内容です。</t>
    <phoneticPr fontId="2"/>
  </si>
  <si>
    <t>担当者連絡先</t>
  </si>
  <si>
    <t>公正取引委員会からの立ち入り調査の有無</t>
    <rPh sb="0" eb="2">
      <t>コウセイ</t>
    </rPh>
    <rPh sb="2" eb="4">
      <t>トリヒキ</t>
    </rPh>
    <rPh sb="4" eb="7">
      <t>イインカイ</t>
    </rPh>
    <phoneticPr fontId="2"/>
  </si>
  <si>
    <t>有・無</t>
    <rPh sb="0" eb="1">
      <t>アリ</t>
    </rPh>
    <rPh sb="2" eb="3">
      <t>ナシ</t>
    </rPh>
    <phoneticPr fontId="2"/>
  </si>
  <si>
    <r>
      <t xml:space="preserve">提案概要
（目的と要旨実施事項）
※実施事項は附番のうえ、様式4の「全体スケジュール」の「事業の実施内容」と対応させること。）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4" eb="36">
      <t>ゼンタイ</t>
    </rPh>
    <rPh sb="45" eb="47">
      <t>ジギョウ</t>
    </rPh>
    <phoneticPr fontId="159"/>
  </si>
  <si>
    <t>例）事業計画作成費</t>
    <rPh sb="0" eb="1">
      <t>レイ</t>
    </rPh>
    <rPh sb="2" eb="4">
      <t>ジギョウ</t>
    </rPh>
    <rPh sb="4" eb="6">
      <t>ケイカク</t>
    </rPh>
    <rPh sb="6" eb="9">
      <t>サクセイヒ</t>
    </rPh>
    <phoneticPr fontId="156"/>
  </si>
  <si>
    <t>例）地盤調査費</t>
    <rPh sb="2" eb="4">
      <t>ジバン</t>
    </rPh>
    <rPh sb="4" eb="7">
      <t>チョウサヒ</t>
    </rPh>
    <phoneticPr fontId="156"/>
  </si>
  <si>
    <t>例）建築設計費</t>
    <rPh sb="2" eb="4">
      <t>ケンチク</t>
    </rPh>
    <rPh sb="4" eb="7">
      <t>セッケイヒ</t>
    </rPh>
    <phoneticPr fontId="156"/>
  </si>
  <si>
    <t>例）権利変換計画作成費</t>
    <rPh sb="2" eb="4">
      <t>ケンリ</t>
    </rPh>
    <rPh sb="4" eb="6">
      <t>ヘンカン</t>
    </rPh>
    <rPh sb="6" eb="8">
      <t>ケイカク</t>
    </rPh>
    <rPh sb="8" eb="10">
      <t>サクセイ</t>
    </rPh>
    <rPh sb="10" eb="11">
      <t>ヒ</t>
    </rPh>
    <phoneticPr fontId="156"/>
  </si>
  <si>
    <t>例）建築物除去費等</t>
    <rPh sb="2" eb="5">
      <t>ケンチクブツ</t>
    </rPh>
    <rPh sb="5" eb="8">
      <t>ジョキョヒ</t>
    </rPh>
    <rPh sb="8" eb="9">
      <t>トウ</t>
    </rPh>
    <phoneticPr fontId="159"/>
  </si>
  <si>
    <t>例）その他</t>
    <rPh sb="4" eb="5">
      <t>タ</t>
    </rPh>
    <phoneticPr fontId="159"/>
  </si>
  <si>
    <t>例）空地等整備費</t>
    <rPh sb="2" eb="4">
      <t>クウチ</t>
    </rPh>
    <rPh sb="4" eb="5">
      <t>トウ</t>
    </rPh>
    <rPh sb="5" eb="8">
      <t>セイビヒ</t>
    </rPh>
    <phoneticPr fontId="156"/>
  </si>
  <si>
    <t>例）供給処理施設整備費</t>
    <rPh sb="2" eb="4">
      <t>キョウキュウ</t>
    </rPh>
    <rPh sb="4" eb="6">
      <t>ショリ</t>
    </rPh>
    <rPh sb="6" eb="8">
      <t>シセツ</t>
    </rPh>
    <rPh sb="8" eb="11">
      <t>セイビヒ</t>
    </rPh>
    <phoneticPr fontId="2"/>
  </si>
  <si>
    <t>例）その他の施設等整備等費</t>
    <rPh sb="4" eb="5">
      <t>タ</t>
    </rPh>
    <rPh sb="6" eb="8">
      <t>シセツ</t>
    </rPh>
    <rPh sb="8" eb="9">
      <t>トウ</t>
    </rPh>
    <rPh sb="9" eb="11">
      <t>セイビ</t>
    </rPh>
    <rPh sb="11" eb="12">
      <t>トウ</t>
    </rPh>
    <rPh sb="12" eb="13">
      <t>ヒ</t>
    </rPh>
    <phoneticPr fontId="2"/>
  </si>
  <si>
    <t>【進捗状況】</t>
    <rPh sb="1" eb="5">
      <t>シンチョクジョウキョウ</t>
    </rPh>
    <phoneticPr fontId="159"/>
  </si>
  <si>
    <t>予・済</t>
    <rPh sb="0" eb="1">
      <t>ヨ</t>
    </rPh>
    <rPh sb="2" eb="3">
      <t>スミ</t>
    </rPh>
    <phoneticPr fontId="159"/>
  </si>
  <si>
    <t>予定</t>
    <rPh sb="0" eb="2">
      <t>ヨテイ</t>
    </rPh>
    <phoneticPr fontId="159"/>
  </si>
  <si>
    <t>済</t>
    <rPh sb="0" eb="1">
      <t>ズミ</t>
    </rPh>
    <phoneticPr fontId="159"/>
  </si>
  <si>
    <t>【公正取引委員会からの立ち入り調査の有無】</t>
    <phoneticPr fontId="2"/>
  </si>
  <si>
    <t>有・無</t>
    <rPh sb="0" eb="1">
      <t>ア</t>
    </rPh>
    <rPh sb="2" eb="3">
      <t>ナ</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</si>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</sst>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 &quot;円&quot;"/>
    <numFmt numFmtId="179" formatCode="[$-F800]dddd\,\ mmmm\ dd\,\ yyyy"/>
    <numFmt numFmtId="180" formatCode="[$]ggge&quot;年&quot;m&quot;月&quot;d&quot;日&quot;;@" x16r2:formatCode16="[$-ja-JP-x-gannen]ggge&quot;年&quot;m&quot;月&quot;d&quot;日&quot;;@"/>
  </numFmts>
  <fonts count="190">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sz val="12"/>
      <color theme="1"/>
      <name val="ＭＳ Ｐゴシック"/>
      <family val="2"/>
      <charset val="128"/>
      <scheme val="minor"/>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7"/>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sz val="6"/>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9"/>
      <color rgb="FFC00000"/>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1"/>
      <name val="ＭＳ Ｐゴシック"/>
      <family val="3"/>
      <charset val="128"/>
    </font>
    <font>
      <b/>
      <sz val="11"/>
      <color theme="1"/>
      <name val="ＭＳ Ｐゴシック"/>
      <family val="3"/>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sz val="12"/>
      <color theme="1"/>
      <name val="ＭＳ 明朝"/>
      <family val="1"/>
      <charset val="128"/>
    </font>
    <font>
      <sz val="6"/>
      <name val="ＭＳ 明朝"/>
      <family val="1"/>
      <charset val="128"/>
    </font>
    <font>
      <sz val="10"/>
      <color indexed="17"/>
      <name val="ＭＳ 明朝"/>
      <family val="1"/>
      <charset val="128"/>
    </font>
    <font>
      <sz val="9"/>
      <color indexed="8"/>
      <name val="ＭＳ 明朝"/>
      <family val="1"/>
      <charset val="128"/>
    </font>
    <font>
      <b/>
      <sz val="9"/>
      <color indexed="10"/>
      <name val="MS P ゴシック"/>
      <family val="3"/>
      <charset val="128"/>
    </font>
    <font>
      <sz val="8"/>
      <color theme="1"/>
      <name val="ＭＳ Ｐゴシック"/>
      <family val="3"/>
      <charset val="128"/>
    </font>
    <font>
      <sz val="9"/>
      <color theme="1"/>
      <name val="ＭＳ ゴシック"/>
      <family val="3"/>
      <charset val="128"/>
    </font>
    <font>
      <b/>
      <sz val="11"/>
      <color theme="1"/>
      <name val="ＭＳ Ｐゴシック"/>
      <family val="3"/>
      <charset val="128"/>
      <scheme val="minor"/>
    </font>
    <font>
      <b/>
      <sz val="10"/>
      <color theme="1"/>
      <name val="ＭＳ Ｐゴシック"/>
      <family val="3"/>
      <charset val="128"/>
      <scheme val="minor"/>
    </font>
    <font>
      <sz val="10"/>
      <color rgb="FFC00000"/>
      <name val="ＭＳ Ｐゴシック"/>
      <family val="3"/>
      <charset val="128"/>
      <scheme val="major"/>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sz val="14"/>
      <name val="ＭＳ 明朝"/>
      <family val="1"/>
    </font>
    <font>
      <sz val="14"/>
      <name val="ＭＳ ゴシック"/>
      <family val="3"/>
    </font>
    <font>
      <sz val="16"/>
      <name val="ＭＳ ゴシック"/>
      <family val="3"/>
      <charset val="128"/>
    </font>
    <font>
      <sz val="7"/>
      <name val="ＭＳ 明朝"/>
      <family val="1"/>
    </font>
    <font>
      <sz val="16"/>
      <name val="ＭＳ ゴシック"/>
      <family val="3"/>
    </font>
    <font>
      <sz val="14"/>
      <name val="ＭＳ ゴシック"/>
      <family val="3"/>
      <charset val="128"/>
    </font>
    <font>
      <sz val="7"/>
      <name val="ＭＳ Ｐ明朝"/>
      <family val="1"/>
      <charset val="128"/>
    </font>
    <font>
      <b/>
      <sz val="14"/>
      <color rgb="FFFF0000"/>
      <name val="ＭＳ ゴシック"/>
      <family val="3"/>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1"/>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4"/>
      <color indexed="8"/>
      <name val="ＭＳ ゴシック"/>
      <family val="3"/>
    </font>
    <font>
      <sz val="16"/>
      <color indexed="8"/>
      <name val="ＭＳ ゴシック"/>
      <family val="3"/>
    </font>
    <font>
      <sz val="14"/>
      <color rgb="FFFF0000"/>
      <name val="ＭＳ ゴシック"/>
      <family val="3"/>
      <charset val="128"/>
    </font>
    <font>
      <b/>
      <u/>
      <sz val="16"/>
      <color rgb="FFFF0000"/>
      <name val="ＭＳ ゴシック"/>
      <family val="3"/>
      <charset val="128"/>
    </font>
    <font>
      <sz val="18"/>
      <color indexed="8"/>
      <name val="ＭＳ ゴシック"/>
      <family val="3"/>
    </font>
    <font>
      <sz val="14"/>
      <color rgb="FFC00000"/>
      <name val="ＭＳ Ｐゴシック"/>
      <family val="3"/>
      <charset val="128"/>
    </font>
    <font>
      <sz val="11"/>
      <color rgb="FF0070C0"/>
      <name val="ＭＳ Ｐゴシック"/>
      <family val="2"/>
      <charset val="128"/>
      <scheme val="minor"/>
    </font>
    <font>
      <sz val="18"/>
      <name val="ＭＳ ゴシック"/>
      <family val="3"/>
      <charset val="128"/>
    </font>
    <font>
      <sz val="18"/>
      <color rgb="FFFF0000"/>
      <name val="ＭＳ ゴシック"/>
      <family val="3"/>
    </font>
    <font>
      <sz val="18"/>
      <name val="ＭＳ Ｐゴシック"/>
      <family val="3"/>
      <charset val="128"/>
      <scheme val="minor"/>
    </font>
    <font>
      <b/>
      <sz val="18"/>
      <name val="ＭＳ ゴシック"/>
      <family val="3"/>
      <charset val="128"/>
    </font>
    <font>
      <b/>
      <sz val="18"/>
      <color indexed="8"/>
      <name val="ＭＳ ゴシック"/>
      <family val="3"/>
      <charset val="128"/>
    </font>
    <font>
      <b/>
      <u/>
      <sz val="18"/>
      <color rgb="FFFF0000"/>
      <name val="ＭＳ ゴシック"/>
      <family val="3"/>
      <charset val="128"/>
    </font>
    <font>
      <sz val="18"/>
      <name val="ＭＳ ゴシック"/>
      <family val="3"/>
    </font>
    <font>
      <b/>
      <sz val="20"/>
      <color indexed="8"/>
      <name val="ＭＳ ゴシック"/>
      <family val="3"/>
      <charset val="128"/>
    </font>
  </fonts>
  <fills count="2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6CEBC"/>
        <bgColor indexed="64"/>
      </patternFill>
    </fill>
    <fill>
      <patternFill patternType="solid">
        <fgColor rgb="FFFFFFE7"/>
        <bgColor indexed="64"/>
      </patternFill>
    </fill>
    <fill>
      <patternFill patternType="solid">
        <fgColor theme="7" tint="0.7999816888943144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rgb="FFFCE4D6"/>
        <bgColor indexed="64"/>
      </patternFill>
    </fill>
  </fills>
  <borders count="356">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hair">
        <color indexed="64"/>
      </bottom>
      <diagonal/>
    </border>
    <border>
      <left style="thin">
        <color indexed="64"/>
      </left>
      <right/>
      <top style="dotted">
        <color theme="1"/>
      </top>
      <bottom/>
      <diagonal/>
    </border>
    <border>
      <left/>
      <right/>
      <top style="dotted">
        <color theme="1"/>
      </top>
      <bottom/>
      <diagonal/>
    </border>
    <border>
      <left/>
      <right style="thin">
        <color indexed="64"/>
      </right>
      <top style="dotted">
        <color theme="1"/>
      </top>
      <bottom/>
      <diagonal/>
    </border>
    <border>
      <left style="thin">
        <color indexed="64"/>
      </left>
      <right/>
      <top style="medium">
        <color indexed="64"/>
      </top>
      <bottom style="dotted">
        <color theme="1"/>
      </bottom>
      <diagonal/>
    </border>
    <border>
      <left/>
      <right/>
      <top style="medium">
        <color indexed="64"/>
      </top>
      <bottom style="dotted">
        <color theme="1"/>
      </bottom>
      <diagonal/>
    </border>
    <border>
      <left/>
      <right style="thin">
        <color indexed="64"/>
      </right>
      <top style="medium">
        <color indexed="64"/>
      </top>
      <bottom style="dotted">
        <color theme="1"/>
      </bottom>
      <diagonal/>
    </border>
    <border>
      <left/>
      <right style="medium">
        <color indexed="64"/>
      </right>
      <top style="thin">
        <color indexed="64"/>
      </top>
      <bottom style="dotted">
        <color theme="1"/>
      </bottom>
      <diagonal/>
    </border>
    <border>
      <left/>
      <right style="medium">
        <color indexed="64"/>
      </right>
      <top style="dotted">
        <color theme="1"/>
      </top>
      <bottom style="thin">
        <color indexed="64"/>
      </bottom>
      <diagonal/>
    </border>
    <border>
      <left/>
      <right style="medium">
        <color indexed="64"/>
      </right>
      <top style="dotted">
        <color theme="1"/>
      </top>
      <bottom/>
      <diagonal/>
    </border>
    <border>
      <left/>
      <right style="medium">
        <color indexed="64"/>
      </right>
      <top style="medium">
        <color indexed="64"/>
      </top>
      <bottom style="dotted">
        <color theme="1"/>
      </bottom>
      <diagonal/>
    </border>
    <border>
      <left style="medium">
        <color indexed="64"/>
      </left>
      <right/>
      <top style="thin">
        <color indexed="64"/>
      </top>
      <bottom style="dotted">
        <color theme="1"/>
      </bottom>
      <diagonal/>
    </border>
    <border>
      <left style="medium">
        <color indexed="64"/>
      </left>
      <right/>
      <top style="dotted">
        <color theme="1"/>
      </top>
      <bottom style="thin">
        <color indexed="64"/>
      </bottom>
      <diagonal/>
    </border>
    <border>
      <left style="medium">
        <color indexed="64"/>
      </left>
      <right/>
      <top style="dotted">
        <color theme="1"/>
      </top>
      <bottom/>
      <diagonal/>
    </border>
    <border>
      <left style="medium">
        <color indexed="64"/>
      </left>
      <right/>
      <top style="medium">
        <color indexed="64"/>
      </top>
      <bottom style="dotted">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hair">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style="medium">
        <color indexed="64"/>
      </left>
      <right/>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thin">
        <color indexed="64"/>
      </left>
      <right/>
      <top/>
      <bottom style="thin">
        <color indexed="64"/>
      </bottom>
      <diagonal/>
    </border>
    <border>
      <left/>
      <right style="thin">
        <color theme="1"/>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indexed="8"/>
      </bottom>
      <diagonal/>
    </border>
    <border>
      <left/>
      <right/>
      <top style="medium">
        <color indexed="8"/>
      </top>
      <bottom style="hair">
        <color indexed="8"/>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thin">
        <color indexed="8"/>
      </top>
      <bottom style="medium">
        <color indexed="8"/>
      </bottom>
      <diagonal/>
    </border>
    <border>
      <left style="hair">
        <color auto="1"/>
      </left>
      <right style="medium">
        <color auto="1"/>
      </right>
      <top style="thin">
        <color indexed="8"/>
      </top>
      <bottom style="medium">
        <color indexed="8"/>
      </bottom>
      <diagonal/>
    </border>
    <border>
      <left style="hair">
        <color auto="1"/>
      </left>
      <right/>
      <top style="medium">
        <color indexed="8"/>
      </top>
      <bottom/>
      <diagonal/>
    </border>
    <border>
      <left/>
      <right/>
      <top style="medium">
        <color indexed="8"/>
      </top>
      <bottom/>
      <diagonal/>
    </border>
    <border>
      <left/>
      <right style="hair">
        <color auto="1"/>
      </right>
      <top style="medium">
        <color indexed="8"/>
      </top>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auto="1"/>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auto="1"/>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auto="1"/>
      </right>
      <top style="hair">
        <color indexed="8"/>
      </top>
      <bottom style="medium">
        <color indexed="8"/>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indexed="8"/>
      </top>
      <bottom style="medium">
        <color indexed="8"/>
      </bottom>
      <diagonal/>
    </border>
    <border>
      <left style="medium">
        <color indexed="8"/>
      </left>
      <right/>
      <top style="thin">
        <color indexed="8"/>
      </top>
      <bottom style="medium">
        <color indexed="8"/>
      </bottom>
      <diagonal/>
    </border>
    <border>
      <left/>
      <right style="hair">
        <color auto="1"/>
      </right>
      <top style="thin">
        <color indexed="8"/>
      </top>
      <bottom style="medium">
        <color indexed="8"/>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style="medium">
        <color indexed="8"/>
      </left>
      <right/>
      <top/>
      <bottom style="medium">
        <color indexed="8"/>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8"/>
      </bottom>
      <diagonal/>
    </border>
    <border>
      <left style="medium">
        <color indexed="8"/>
      </left>
      <right/>
      <top style="thin">
        <color indexed="64"/>
      </top>
      <bottom style="medium">
        <color auto="1"/>
      </bottom>
      <diagonal/>
    </border>
  </borders>
  <cellStyleXfs count="24">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40" fillId="0" borderId="0">
      <alignment vertical="center"/>
    </xf>
    <xf numFmtId="0" fontId="40"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40" fillId="0" borderId="0">
      <alignment vertical="center"/>
    </xf>
    <xf numFmtId="0" fontId="40"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0" fontId="40" fillId="0" borderId="0">
      <alignment vertical="center"/>
    </xf>
    <xf numFmtId="0" fontId="27" fillId="0" borderId="0">
      <alignment vertical="center"/>
    </xf>
    <xf numFmtId="0" fontId="135" fillId="0" borderId="0" applyNumberFormat="0" applyFill="0" applyBorder="0" applyAlignment="0" applyProtection="0">
      <alignment vertical="center"/>
    </xf>
    <xf numFmtId="0" fontId="149" fillId="0" borderId="0"/>
    <xf numFmtId="0" fontId="153" fillId="11" borderId="0"/>
    <xf numFmtId="38" fontId="166" fillId="0" borderId="0" applyFont="0" applyFill="0" applyBorder="0" applyAlignment="0" applyProtection="0"/>
    <xf numFmtId="0" fontId="153" fillId="11" borderId="0"/>
  </cellStyleXfs>
  <cellXfs count="2217">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9" fillId="0" borderId="0" xfId="4" applyFont="1" applyAlignment="1">
      <alignment vertical="center" wrapText="1"/>
    </xf>
    <xf numFmtId="0" fontId="47" fillId="0" borderId="0" xfId="4" applyFont="1" applyAlignment="1">
      <alignment vertical="center" wrapText="1"/>
    </xf>
    <xf numFmtId="0" fontId="48"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1" fillId="0" borderId="0" xfId="4" applyFont="1" applyAlignment="1">
      <alignment horizontal="left" vertical="center"/>
    </xf>
    <xf numFmtId="0" fontId="21" fillId="0" borderId="0" xfId="0" applyFont="1">
      <alignment vertical="center"/>
    </xf>
    <xf numFmtId="0" fontId="45"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9" fillId="0" borderId="0" xfId="0" applyFont="1">
      <alignment vertical="center"/>
    </xf>
    <xf numFmtId="0" fontId="59"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71" fillId="0" borderId="0" xfId="0" applyFont="1" applyAlignment="1">
      <alignment horizontal="right" vertical="top"/>
    </xf>
    <xf numFmtId="0" fontId="45" fillId="0" borderId="0" xfId="0" applyFont="1" applyAlignment="1">
      <alignment horizontal="left" vertical="top"/>
    </xf>
    <xf numFmtId="0" fontId="75"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9" fillId="0" borderId="0" xfId="0" applyFont="1" applyAlignment="1">
      <alignment horizontal="right" vertical="center"/>
    </xf>
    <xf numFmtId="0" fontId="70"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4"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61"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9" fillId="0" borderId="0" xfId="4" applyFont="1" applyAlignment="1">
      <alignment horizontal="center" vertical="center" wrapText="1"/>
    </xf>
    <xf numFmtId="0" fontId="18" fillId="0" borderId="0" xfId="0" applyFont="1" applyAlignment="1">
      <alignment horizontal="center" vertical="center"/>
    </xf>
    <xf numFmtId="0" fontId="77"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6"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4"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5" fillId="0" borderId="0" xfId="0" applyFont="1">
      <alignment vertical="center"/>
    </xf>
    <xf numFmtId="0" fontId="24" fillId="0" borderId="44" xfId="0" applyFont="1" applyBorder="1">
      <alignment vertical="center"/>
    </xf>
    <xf numFmtId="0" fontId="14" fillId="0" borderId="0" xfId="0" applyFont="1" applyAlignment="1">
      <alignment horizontal="left" vertical="top"/>
    </xf>
    <xf numFmtId="0" fontId="89" fillId="0" borderId="0" xfId="0" applyFont="1" applyAlignment="1">
      <alignment horizontal="left" vertical="center"/>
    </xf>
    <xf numFmtId="0" fontId="90" fillId="0" borderId="0" xfId="0" applyFont="1" applyAlignment="1">
      <alignment horizontal="left" vertical="center"/>
    </xf>
    <xf numFmtId="0" fontId="78" fillId="2" borderId="0" xfId="0" applyFont="1" applyFill="1" applyAlignment="1" applyProtection="1">
      <alignment horizontal="center" vertical="center"/>
      <protection locked="0"/>
    </xf>
    <xf numFmtId="0" fontId="51" fillId="0" borderId="0" xfId="0" applyFont="1" applyAlignment="1">
      <alignment horizontal="left" vertical="center"/>
    </xf>
    <xf numFmtId="0" fontId="89" fillId="0" borderId="1" xfId="0" applyFont="1" applyBorder="1" applyAlignment="1">
      <alignment horizontal="left" vertical="top"/>
    </xf>
    <xf numFmtId="0" fontId="89" fillId="0" borderId="0" xfId="0" applyFont="1" applyAlignment="1">
      <alignment horizontal="left" vertical="top"/>
    </xf>
    <xf numFmtId="0" fontId="44" fillId="0" borderId="0" xfId="0" applyFont="1" applyAlignment="1">
      <alignment horizontal="left" vertical="top"/>
    </xf>
    <xf numFmtId="0" fontId="95"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8" fillId="0" borderId="0" xfId="0" applyFont="1">
      <alignment vertical="center"/>
    </xf>
    <xf numFmtId="0" fontId="88" fillId="0" borderId="0" xfId="0" applyFont="1" applyAlignment="1">
      <alignment horizontal="left" vertical="top"/>
    </xf>
    <xf numFmtId="0" fontId="51" fillId="0" borderId="0" xfId="0" applyFont="1" applyAlignment="1">
      <alignment horizontal="right" vertical="top"/>
    </xf>
    <xf numFmtId="0" fontId="51"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91"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0" fontId="89" fillId="0" borderId="0" xfId="0" applyFont="1">
      <alignment vertical="center"/>
    </xf>
    <xf numFmtId="0" fontId="66" fillId="0" borderId="0" xfId="0" applyFont="1" applyAlignment="1">
      <alignment vertical="top"/>
    </xf>
    <xf numFmtId="0" fontId="85" fillId="0" borderId="1" xfId="0" applyFont="1" applyBorder="1">
      <alignment vertical="center"/>
    </xf>
    <xf numFmtId="0" fontId="85" fillId="0" borderId="2" xfId="0" applyFont="1" applyBorder="1">
      <alignment vertical="center"/>
    </xf>
    <xf numFmtId="0" fontId="89" fillId="0" borderId="2" xfId="0" applyFont="1" applyBorder="1" applyAlignment="1">
      <alignment horizontal="left" vertical="top"/>
    </xf>
    <xf numFmtId="0" fontId="51" fillId="0" borderId="1" xfId="0" applyFont="1" applyBorder="1" applyAlignment="1">
      <alignment horizontal="left" vertical="top"/>
    </xf>
    <xf numFmtId="0" fontId="89" fillId="0" borderId="1" xfId="0" applyFont="1" applyBorder="1" applyAlignment="1">
      <alignment horizontal="left" vertical="center"/>
    </xf>
    <xf numFmtId="0" fontId="93" fillId="0" borderId="0" xfId="0" applyFont="1" applyAlignment="1">
      <alignment horizontal="left" vertical="center"/>
    </xf>
    <xf numFmtId="0" fontId="51" fillId="0" borderId="0" xfId="0" applyFont="1" applyAlignment="1">
      <alignment horizontal="center" vertical="center"/>
    </xf>
    <xf numFmtId="0" fontId="89" fillId="0" borderId="2" xfId="0" applyFont="1" applyBorder="1" applyAlignment="1">
      <alignment horizontal="left" vertical="center"/>
    </xf>
    <xf numFmtId="0" fontId="51" fillId="0" borderId="0" xfId="0" applyFont="1" applyAlignment="1">
      <alignment horizontal="center" vertical="top"/>
    </xf>
    <xf numFmtId="0" fontId="93" fillId="0" borderId="0" xfId="0" applyFont="1" applyAlignment="1">
      <alignment horizontal="left" vertical="top"/>
    </xf>
    <xf numFmtId="177" fontId="51" fillId="0" borderId="0" xfId="0" applyNumberFormat="1" applyFont="1" applyAlignment="1">
      <alignment vertical="top"/>
    </xf>
    <xf numFmtId="177" fontId="51" fillId="0" borderId="0" xfId="0" applyNumberFormat="1" applyFont="1" applyAlignment="1">
      <alignment horizontal="center" vertical="top"/>
    </xf>
    <xf numFmtId="0" fontId="89" fillId="0" borderId="12" xfId="0" applyFont="1" applyBorder="1" applyAlignment="1">
      <alignment horizontal="left" vertical="top"/>
    </xf>
    <xf numFmtId="0" fontId="86" fillId="0" borderId="0" xfId="0" applyFont="1" applyAlignment="1">
      <alignment horizontal="left" vertical="center" shrinkToFit="1"/>
    </xf>
    <xf numFmtId="0" fontId="89" fillId="0" borderId="49" xfId="0" applyFont="1" applyBorder="1" applyAlignment="1">
      <alignment horizontal="left" vertical="top"/>
    </xf>
    <xf numFmtId="0" fontId="89" fillId="0" borderId="44" xfId="0" applyFont="1" applyBorder="1" applyAlignment="1">
      <alignment horizontal="left" vertical="top"/>
    </xf>
    <xf numFmtId="0" fontId="95" fillId="0" borderId="44" xfId="0" applyFont="1" applyBorder="1" applyAlignment="1">
      <alignment horizontal="left" vertical="top"/>
    </xf>
    <xf numFmtId="0" fontId="89" fillId="0" borderId="53" xfId="0" applyFont="1" applyBorder="1" applyAlignment="1">
      <alignment horizontal="left" vertical="top"/>
    </xf>
    <xf numFmtId="0" fontId="94" fillId="0" borderId="0" xfId="0" applyFont="1" applyAlignment="1">
      <alignment horizontal="left" vertical="top"/>
    </xf>
    <xf numFmtId="0" fontId="85" fillId="0" borderId="48" xfId="0" applyFont="1" applyBorder="1">
      <alignment vertical="center"/>
    </xf>
    <xf numFmtId="0" fontId="85" fillId="0" borderId="46" xfId="0" applyFont="1" applyBorder="1">
      <alignment vertical="center"/>
    </xf>
    <xf numFmtId="0" fontId="85" fillId="0" borderId="47" xfId="0" applyFont="1" applyBorder="1">
      <alignment vertical="center"/>
    </xf>
    <xf numFmtId="0" fontId="88" fillId="0" borderId="1" xfId="0" applyFont="1" applyBorder="1" applyAlignment="1">
      <alignment horizontal="left" vertical="top"/>
    </xf>
    <xf numFmtId="0" fontId="88" fillId="0" borderId="2" xfId="0" applyFont="1" applyBorder="1" applyAlignment="1">
      <alignment horizontal="left" vertical="top"/>
    </xf>
    <xf numFmtId="0" fontId="88" fillId="0" borderId="60" xfId="0" applyFont="1" applyBorder="1" applyAlignment="1">
      <alignment horizontal="left" vertical="top"/>
    </xf>
    <xf numFmtId="0" fontId="88" fillId="0" borderId="61" xfId="0" applyFont="1" applyBorder="1" applyAlignment="1">
      <alignment horizontal="left" vertical="center"/>
    </xf>
    <xf numFmtId="0" fontId="88" fillId="0" borderId="61" xfId="0" applyFont="1" applyBorder="1" applyAlignment="1">
      <alignment horizontal="left" vertical="top"/>
    </xf>
    <xf numFmtId="0" fontId="88" fillId="0" borderId="62" xfId="0" applyFont="1" applyBorder="1" applyAlignment="1">
      <alignment horizontal="left" vertical="top"/>
    </xf>
    <xf numFmtId="0" fontId="92" fillId="0" borderId="0" xfId="0" applyFont="1" applyAlignment="1">
      <alignment vertical="top"/>
    </xf>
    <xf numFmtId="0" fontId="91" fillId="0" borderId="0" xfId="0" applyFont="1" applyAlignment="1">
      <alignment vertical="top"/>
    </xf>
    <xf numFmtId="0" fontId="14" fillId="0" borderId="0" xfId="0" applyFont="1" applyAlignment="1">
      <alignment horizontal="left" vertical="center"/>
    </xf>
    <xf numFmtId="0" fontId="46"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1" fillId="0" borderId="8" xfId="0" applyFont="1" applyBorder="1">
      <alignment vertical="center"/>
    </xf>
    <xf numFmtId="0" fontId="1" fillId="0" borderId="26" xfId="0" applyFont="1" applyBorder="1">
      <alignment vertical="center"/>
    </xf>
    <xf numFmtId="0" fontId="46" fillId="0" borderId="0" xfId="0" applyFont="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51" fillId="0" borderId="0" xfId="0" applyFont="1" applyAlignment="1">
      <alignment horizontal="left" vertical="top"/>
    </xf>
    <xf numFmtId="0" fontId="31" fillId="0" borderId="0" xfId="0" applyFont="1">
      <alignment vertical="center"/>
    </xf>
    <xf numFmtId="0" fontId="98" fillId="0" borderId="0" xfId="0" applyFont="1">
      <alignment vertical="center"/>
    </xf>
    <xf numFmtId="0" fontId="99" fillId="0" borderId="0" xfId="0" applyFont="1" applyAlignment="1">
      <alignment horizontal="left" vertical="center"/>
    </xf>
    <xf numFmtId="0" fontId="40" fillId="0" borderId="0" xfId="0" applyFont="1">
      <alignment vertical="center"/>
    </xf>
    <xf numFmtId="0" fontId="40" fillId="0" borderId="0" xfId="0" applyFont="1" applyAlignment="1">
      <alignment horizontal="left" vertical="center"/>
    </xf>
    <xf numFmtId="0" fontId="102" fillId="0" borderId="0" xfId="0" applyFont="1" applyAlignment="1">
      <alignment horizontal="center" vertical="center"/>
    </xf>
    <xf numFmtId="0" fontId="101" fillId="0" borderId="0" xfId="0" applyFont="1" applyAlignment="1">
      <alignment horizontal="left" vertical="center"/>
    </xf>
    <xf numFmtId="0" fontId="103" fillId="0" borderId="0" xfId="0" applyFont="1" applyAlignment="1">
      <alignment horizontal="center" vertical="center"/>
    </xf>
    <xf numFmtId="0" fontId="13" fillId="0" borderId="0" xfId="0" applyFont="1" applyAlignment="1" applyProtection="1">
      <alignment horizontal="center" vertical="center"/>
      <protection locked="0"/>
    </xf>
    <xf numFmtId="0" fontId="0" fillId="0" borderId="0" xfId="0" applyAlignment="1">
      <alignment horizontal="center" vertical="center"/>
    </xf>
    <xf numFmtId="0" fontId="104" fillId="0" borderId="0" xfId="0" applyFont="1" applyAlignment="1">
      <alignment horizontal="center" vertical="center"/>
    </xf>
    <xf numFmtId="0" fontId="106" fillId="0" borderId="0" xfId="0" applyFont="1" applyAlignment="1">
      <alignment horizontal="center" vertical="center"/>
    </xf>
    <xf numFmtId="0" fontId="78" fillId="0" borderId="60" xfId="0" applyFont="1" applyBorder="1" applyAlignment="1">
      <alignment vertical="center" wrapText="1"/>
    </xf>
    <xf numFmtId="0" fontId="78" fillId="0" borderId="61" xfId="0" applyFont="1" applyBorder="1" applyAlignment="1">
      <alignment vertical="center" wrapText="1"/>
    </xf>
    <xf numFmtId="0" fontId="78" fillId="0" borderId="62" xfId="0" applyFont="1" applyBorder="1" applyAlignment="1">
      <alignment vertical="center" wrapText="1"/>
    </xf>
    <xf numFmtId="0" fontId="105" fillId="0" borderId="0" xfId="0" applyFont="1" applyAlignment="1">
      <alignment horizontal="left" vertical="center"/>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8" fillId="0" borderId="0" xfId="0" applyFont="1" applyAlignment="1">
      <alignment horizontal="left" vertical="center"/>
    </xf>
    <xf numFmtId="0" fontId="109" fillId="0" borderId="0" xfId="0" applyFont="1" applyAlignment="1">
      <alignment horizontal="left" vertical="center"/>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10" fillId="0" borderId="0" xfId="15" applyFont="1">
      <alignment vertical="center"/>
    </xf>
    <xf numFmtId="0" fontId="11" fillId="0" borderId="0" xfId="15">
      <alignment vertical="center"/>
    </xf>
    <xf numFmtId="0" fontId="112" fillId="0" borderId="0" xfId="15" applyFont="1" applyAlignment="1">
      <alignment horizontal="right" vertical="center"/>
    </xf>
    <xf numFmtId="0" fontId="113" fillId="0" borderId="0" xfId="15" applyFont="1">
      <alignment vertical="center"/>
    </xf>
    <xf numFmtId="0" fontId="114" fillId="0" borderId="0" xfId="15" applyFont="1" applyAlignment="1">
      <alignment horizontal="center" vertical="top"/>
    </xf>
    <xf numFmtId="0" fontId="114" fillId="0" borderId="0" xfId="15" applyFont="1" applyAlignment="1">
      <alignment horizontal="center" vertical="center"/>
    </xf>
    <xf numFmtId="0" fontId="114" fillId="0" borderId="0" xfId="15" applyFont="1">
      <alignment vertical="center"/>
    </xf>
    <xf numFmtId="0" fontId="116" fillId="0" borderId="0" xfId="15" applyFont="1">
      <alignment vertical="center"/>
    </xf>
    <xf numFmtId="0" fontId="11" fillId="0" borderId="0" xfId="15" applyAlignment="1">
      <alignment horizontal="center" vertical="center" wrapText="1"/>
    </xf>
    <xf numFmtId="0" fontId="31" fillId="0" borderId="0" xfId="0" applyFont="1" applyAlignment="1">
      <alignment vertical="center" wrapText="1"/>
    </xf>
    <xf numFmtId="0" fontId="6"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3" fillId="0" borderId="0" xfId="0" applyFont="1">
      <alignment vertical="center"/>
    </xf>
    <xf numFmtId="0" fontId="119" fillId="0" borderId="0" xfId="0" applyFont="1">
      <alignment vertical="center"/>
    </xf>
    <xf numFmtId="0" fontId="51" fillId="0" borderId="0" xfId="0" applyFont="1">
      <alignment vertical="center"/>
    </xf>
    <xf numFmtId="0" fontId="30" fillId="0" borderId="0" xfId="0" applyFont="1">
      <alignment vertical="center"/>
    </xf>
    <xf numFmtId="0" fontId="121" fillId="5" borderId="0" xfId="0" applyFont="1" applyFill="1" applyAlignment="1">
      <alignment horizontal="left" vertical="center"/>
    </xf>
    <xf numFmtId="0" fontId="122" fillId="5" borderId="0" xfId="0" applyFont="1" applyFill="1" applyAlignment="1">
      <alignment horizontal="left" vertical="center"/>
    </xf>
    <xf numFmtId="0" fontId="123" fillId="5" borderId="0" xfId="0" applyFont="1" applyFill="1" applyAlignment="1">
      <alignment horizontal="center" vertical="center"/>
    </xf>
    <xf numFmtId="0" fontId="122" fillId="5" borderId="0" xfId="0" applyFont="1" applyFill="1">
      <alignment vertical="center"/>
    </xf>
    <xf numFmtId="0" fontId="122" fillId="0" borderId="0" xfId="0" applyFont="1">
      <alignment vertical="center"/>
    </xf>
    <xf numFmtId="0" fontId="125" fillId="5" borderId="0" xfId="0" applyFont="1" applyFill="1" applyAlignment="1">
      <alignment horizontal="center" vertical="center"/>
    </xf>
    <xf numFmtId="0" fontId="119" fillId="5" borderId="0" xfId="0" applyFont="1" applyFill="1">
      <alignment vertical="center"/>
    </xf>
    <xf numFmtId="0" fontId="124" fillId="5" borderId="0" xfId="0" applyFont="1" applyFill="1" applyAlignment="1">
      <alignment horizontal="left" vertical="center"/>
    </xf>
    <xf numFmtId="0" fontId="124" fillId="5" borderId="0" xfId="0" applyFont="1" applyFill="1" applyAlignment="1">
      <alignment horizontal="center" vertical="center"/>
    </xf>
    <xf numFmtId="0" fontId="126" fillId="0" borderId="0" xfId="0" applyFont="1">
      <alignment vertical="center"/>
    </xf>
    <xf numFmtId="0" fontId="126" fillId="6" borderId="152" xfId="0" applyFont="1" applyFill="1" applyBorder="1" applyAlignment="1">
      <alignment horizontal="center" vertical="top" textRotation="255"/>
    </xf>
    <xf numFmtId="0" fontId="126" fillId="6" borderId="153" xfId="0" applyFont="1" applyFill="1" applyBorder="1" applyAlignment="1">
      <alignment horizontal="center" vertical="top" textRotation="255"/>
    </xf>
    <xf numFmtId="0" fontId="126" fillId="6" borderId="154" xfId="0" applyFont="1" applyFill="1" applyBorder="1" applyAlignment="1">
      <alignment horizontal="center" vertical="top" textRotation="255"/>
    </xf>
    <xf numFmtId="0" fontId="126" fillId="6" borderId="152" xfId="0" applyFont="1" applyFill="1" applyBorder="1" applyAlignment="1">
      <alignment horizontal="center" vertical="top" wrapText="1"/>
    </xf>
    <xf numFmtId="0" fontId="126" fillId="6" borderId="153" xfId="0" applyFont="1" applyFill="1" applyBorder="1" applyAlignment="1">
      <alignment horizontal="center" vertical="top" wrapText="1"/>
    </xf>
    <xf numFmtId="0" fontId="126" fillId="6" borderId="154" xfId="0" applyFont="1" applyFill="1" applyBorder="1" applyAlignment="1">
      <alignment horizontal="center" vertical="top" wrapText="1"/>
    </xf>
    <xf numFmtId="0" fontId="126" fillId="6" borderId="155" xfId="0" applyFont="1" applyFill="1" applyBorder="1" applyAlignment="1">
      <alignment horizontal="center" vertical="top" textRotation="255"/>
    </xf>
    <xf numFmtId="0" fontId="126" fillId="2" borderId="157" xfId="0" applyFont="1" applyFill="1" applyBorder="1" applyAlignment="1" applyProtection="1">
      <alignment vertical="center" wrapText="1"/>
      <protection locked="0"/>
    </xf>
    <xf numFmtId="0" fontId="126" fillId="0" borderId="158" xfId="0" applyFont="1" applyBorder="1" applyProtection="1">
      <alignment vertical="center"/>
      <protection locked="0"/>
    </xf>
    <xf numFmtId="0" fontId="126" fillId="0" borderId="159" xfId="0" applyFont="1" applyBorder="1" applyProtection="1">
      <alignment vertical="center"/>
      <protection locked="0"/>
    </xf>
    <xf numFmtId="0" fontId="126" fillId="0" borderId="160" xfId="0" applyFont="1" applyBorder="1" applyProtection="1">
      <alignment vertical="center"/>
      <protection locked="0"/>
    </xf>
    <xf numFmtId="0" fontId="126" fillId="0" borderId="161" xfId="0" applyFont="1" applyBorder="1" applyProtection="1">
      <alignment vertical="center"/>
      <protection locked="0"/>
    </xf>
    <xf numFmtId="0" fontId="126" fillId="2" borderId="49" xfId="0" applyFont="1" applyFill="1" applyBorder="1" applyAlignment="1" applyProtection="1">
      <alignment vertical="center" wrapText="1"/>
      <protection locked="0"/>
    </xf>
    <xf numFmtId="0" fontId="126" fillId="0" borderId="162" xfId="0" applyFont="1" applyBorder="1" applyProtection="1">
      <alignment vertical="center"/>
      <protection locked="0"/>
    </xf>
    <xf numFmtId="0" fontId="126" fillId="0" borderId="163" xfId="0" applyFont="1" applyBorder="1" applyProtection="1">
      <alignment vertical="center"/>
      <protection locked="0"/>
    </xf>
    <xf numFmtId="0" fontId="126" fillId="0" borderId="164" xfId="0" applyFont="1" applyBorder="1" applyProtection="1">
      <alignment vertical="center"/>
      <protection locked="0"/>
    </xf>
    <xf numFmtId="0" fontId="126" fillId="0" borderId="165" xfId="0" applyFont="1" applyBorder="1" applyProtection="1">
      <alignment vertical="center"/>
      <protection locked="0"/>
    </xf>
    <xf numFmtId="0" fontId="126" fillId="2" borderId="166" xfId="0" applyFont="1" applyFill="1" applyBorder="1" applyAlignment="1" applyProtection="1">
      <alignment vertical="center" wrapText="1"/>
      <protection locked="0"/>
    </xf>
    <xf numFmtId="0" fontId="126" fillId="0" borderId="167" xfId="0" applyFont="1" applyBorder="1" applyProtection="1">
      <alignment vertical="center"/>
      <protection locked="0"/>
    </xf>
    <xf numFmtId="0" fontId="126" fillId="0" borderId="168" xfId="0" applyFont="1" applyBorder="1" applyProtection="1">
      <alignment vertical="center"/>
      <protection locked="0"/>
    </xf>
    <xf numFmtId="0" fontId="126" fillId="0" borderId="169" xfId="0" applyFont="1" applyBorder="1" applyProtection="1">
      <alignment vertical="center"/>
      <protection locked="0"/>
    </xf>
    <xf numFmtId="0" fontId="126" fillId="0" borderId="170" xfId="0" applyFont="1" applyBorder="1" applyProtection="1">
      <alignment vertical="center"/>
      <protection locked="0"/>
    </xf>
    <xf numFmtId="0" fontId="111" fillId="0" borderId="0" xfId="15" applyFont="1" applyAlignment="1">
      <alignment horizontal="center" vertical="center"/>
    </xf>
    <xf numFmtId="0" fontId="114" fillId="0" borderId="0" xfId="0" applyFont="1" applyAlignment="1">
      <alignment horizontal="center" vertical="center"/>
    </xf>
    <xf numFmtId="0" fontId="110" fillId="0" borderId="0" xfId="0" applyFont="1" applyAlignment="1">
      <alignment horizontal="center" vertical="center"/>
    </xf>
    <xf numFmtId="0" fontId="29" fillId="0" borderId="0" xfId="0" applyFont="1">
      <alignment vertical="center"/>
    </xf>
    <xf numFmtId="0" fontId="127" fillId="0" borderId="0" xfId="15" applyFont="1">
      <alignment vertical="center"/>
    </xf>
    <xf numFmtId="0" fontId="128" fillId="0" borderId="0" xfId="0" applyFont="1">
      <alignment vertical="center"/>
    </xf>
    <xf numFmtId="0" fontId="114" fillId="0" borderId="0" xfId="0" applyFont="1" applyAlignment="1">
      <alignment horizontal="right" vertical="center"/>
    </xf>
    <xf numFmtId="0" fontId="114" fillId="0" borderId="0" xfId="0" applyFont="1">
      <alignment vertical="center"/>
    </xf>
    <xf numFmtId="0" fontId="12" fillId="0" borderId="80" xfId="0" applyFont="1" applyBorder="1">
      <alignment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133" fillId="0" borderId="0" xfId="15" applyFont="1">
      <alignment vertical="center"/>
    </xf>
    <xf numFmtId="0" fontId="111" fillId="0" borderId="0" xfId="15" applyFont="1">
      <alignment vertical="center"/>
    </xf>
    <xf numFmtId="0" fontId="134" fillId="0" borderId="0" xfId="15" applyFont="1" applyAlignment="1">
      <alignment horizontal="right" vertical="center"/>
    </xf>
    <xf numFmtId="0" fontId="118" fillId="0" borderId="0" xfId="0" applyFont="1" applyAlignment="1">
      <alignment horizontal="left" vertical="center" wrapText="1"/>
    </xf>
    <xf numFmtId="0" fontId="88" fillId="0" borderId="0" xfId="0" applyFont="1" applyAlignment="1">
      <alignment vertical="top"/>
    </xf>
    <xf numFmtId="0" fontId="96" fillId="0" borderId="0" xfId="0" applyFont="1" applyAlignment="1">
      <alignment horizontal="left" vertical="center" shrinkToFit="1"/>
    </xf>
    <xf numFmtId="0" fontId="51" fillId="0" borderId="0" xfId="0" applyFont="1" applyAlignment="1">
      <alignment horizontal="left" vertical="top" wrapText="1"/>
    </xf>
    <xf numFmtId="0" fontId="51" fillId="0" borderId="0" xfId="0" applyFont="1" applyAlignment="1">
      <alignment vertical="top" wrapText="1"/>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171" xfId="0" applyFont="1" applyBorder="1" applyAlignment="1">
      <alignment horizontal="center" vertical="center"/>
    </xf>
    <xf numFmtId="0" fontId="110" fillId="0" borderId="0" xfId="15" applyFont="1" applyAlignment="1">
      <alignment horizontal="center" vertical="center"/>
    </xf>
    <xf numFmtId="0" fontId="138" fillId="0" borderId="0" xfId="15" applyFont="1">
      <alignment vertical="center"/>
    </xf>
    <xf numFmtId="0" fontId="139" fillId="0" borderId="0" xfId="15" applyFont="1" applyAlignment="1">
      <alignment horizontal="right"/>
    </xf>
    <xf numFmtId="0" fontId="140" fillId="0" borderId="0" xfId="15" applyFont="1" applyAlignment="1">
      <alignment horizontal="right" vertical="center"/>
    </xf>
    <xf numFmtId="0" fontId="127" fillId="0" borderId="0" xfId="15" applyFont="1" applyAlignment="1">
      <alignment horizontal="right" vertical="center"/>
    </xf>
    <xf numFmtId="0" fontId="94" fillId="0" borderId="0" xfId="15" applyFont="1">
      <alignment vertical="center"/>
    </xf>
    <xf numFmtId="38" fontId="49" fillId="0" borderId="172" xfId="16" applyFont="1" applyFill="1" applyBorder="1" applyAlignment="1">
      <alignment horizontal="right" vertical="center"/>
    </xf>
    <xf numFmtId="38" fontId="49" fillId="0" borderId="174" xfId="16" applyFont="1" applyFill="1" applyBorder="1" applyAlignment="1">
      <alignment horizontal="left" vertical="center"/>
    </xf>
    <xf numFmtId="0" fontId="40" fillId="0" borderId="61" xfId="0" applyFont="1" applyBorder="1">
      <alignment vertical="center"/>
    </xf>
    <xf numFmtId="0" fontId="40" fillId="0" borderId="62" xfId="0" applyFont="1" applyBorder="1">
      <alignment vertical="center"/>
    </xf>
    <xf numFmtId="0" fontId="40" fillId="0" borderId="60" xfId="0" applyFont="1" applyBorder="1">
      <alignment vertical="center"/>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9" fillId="0" borderId="0" xfId="0" applyFont="1" applyAlignment="1">
      <alignment horizontal="center" vertical="center"/>
    </xf>
    <xf numFmtId="0" fontId="0" fillId="8" borderId="0" xfId="0" applyFill="1">
      <alignment vertical="center"/>
    </xf>
    <xf numFmtId="0" fontId="11" fillId="8" borderId="0" xfId="15" applyFill="1">
      <alignment vertical="center"/>
    </xf>
    <xf numFmtId="0" fontId="0" fillId="0" borderId="0" xfId="0" applyAlignment="1">
      <alignment horizontal="right" vertical="center"/>
    </xf>
    <xf numFmtId="0" fontId="16" fillId="0" borderId="0" xfId="0" applyFont="1" applyAlignment="1">
      <alignment horizontal="left" vertical="center"/>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102" fillId="5" borderId="0" xfId="0" applyFont="1" applyFill="1" applyAlignment="1">
      <alignment horizontal="center" vertical="center"/>
    </xf>
    <xf numFmtId="0" fontId="100" fillId="5" borderId="0" xfId="0" applyFont="1" applyFill="1">
      <alignment vertical="center"/>
    </xf>
    <xf numFmtId="0" fontId="28" fillId="5" borderId="0" xfId="0" applyFont="1" applyFill="1">
      <alignment vertical="center"/>
    </xf>
    <xf numFmtId="0" fontId="100" fillId="5" borderId="0" xfId="0" applyFont="1" applyFill="1" applyAlignment="1">
      <alignment horizontal="justify" vertical="center"/>
    </xf>
    <xf numFmtId="0" fontId="101" fillId="5" borderId="0" xfId="0" applyFont="1" applyFill="1" applyAlignment="1">
      <alignment horizontal="left" vertical="center"/>
    </xf>
    <xf numFmtId="0" fontId="40" fillId="5" borderId="0" xfId="0" applyFont="1" applyFill="1">
      <alignment vertical="center"/>
    </xf>
    <xf numFmtId="0" fontId="24" fillId="0" borderId="0" xfId="0" applyFont="1" applyAlignment="1">
      <alignment vertical="center" shrinkToFit="1"/>
    </xf>
    <xf numFmtId="0" fontId="144" fillId="0" borderId="0" xfId="0" applyFont="1">
      <alignment vertical="center"/>
    </xf>
    <xf numFmtId="0" fontId="50" fillId="0" borderId="0" xfId="0" applyFont="1">
      <alignment vertical="center"/>
    </xf>
    <xf numFmtId="0" fontId="143" fillId="0" borderId="0" xfId="0" applyFont="1" applyAlignment="1">
      <alignment vertical="top"/>
    </xf>
    <xf numFmtId="0" fontId="24" fillId="0" borderId="0" xfId="1" applyFont="1" applyBorder="1">
      <alignment vertical="center"/>
    </xf>
    <xf numFmtId="0" fontId="24" fillId="0" borderId="0" xfId="0" applyFont="1">
      <alignment vertical="center"/>
    </xf>
    <xf numFmtId="0" fontId="28" fillId="0" borderId="48"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12" xfId="0" applyFont="1" applyBorder="1">
      <alignment vertical="center"/>
    </xf>
    <xf numFmtId="0" fontId="28" fillId="0" borderId="49" xfId="0" applyFont="1" applyBorder="1">
      <alignment vertical="center"/>
    </xf>
    <xf numFmtId="0" fontId="28" fillId="0" borderId="44" xfId="0" applyFont="1" applyBorder="1">
      <alignment vertical="center"/>
    </xf>
    <xf numFmtId="0" fontId="37" fillId="0" borderId="44" xfId="0" applyFont="1" applyBorder="1" applyAlignment="1">
      <alignment horizontal="left" vertical="center" shrinkToFit="1"/>
    </xf>
    <xf numFmtId="0" fontId="28" fillId="0" borderId="53" xfId="0" applyFont="1" applyBorder="1">
      <alignment vertical="center"/>
    </xf>
    <xf numFmtId="0" fontId="24" fillId="0" borderId="0" xfId="1" applyFont="1" applyBorder="1" applyAlignment="1">
      <alignment horizontal="left" vertical="top"/>
    </xf>
    <xf numFmtId="0" fontId="2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28" fillId="0" borderId="0" xfId="0" applyFont="1" applyAlignment="1">
      <alignment horizontal="left" vertical="center"/>
    </xf>
    <xf numFmtId="0" fontId="146" fillId="0" borderId="0" xfId="0" applyFont="1" applyAlignment="1">
      <alignment horizontal="left" vertical="center"/>
    </xf>
    <xf numFmtId="0" fontId="29" fillId="2"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0" quotePrefix="1" applyFont="1" applyAlignment="1">
      <alignment horizontal="left" vertical="top"/>
    </xf>
    <xf numFmtId="0" fontId="29" fillId="0" borderId="0" xfId="0" applyFont="1" applyAlignment="1">
      <alignment horizontal="left" vertical="top"/>
    </xf>
    <xf numFmtId="0" fontId="28" fillId="0" borderId="60" xfId="0" applyFont="1" applyBorder="1" applyAlignment="1">
      <alignment horizontal="left" vertical="top"/>
    </xf>
    <xf numFmtId="0" fontId="28" fillId="0" borderId="61" xfId="0" applyFont="1" applyBorder="1" applyAlignment="1">
      <alignment horizontal="left" vertical="center"/>
    </xf>
    <xf numFmtId="0" fontId="28" fillId="0" borderId="61" xfId="0" applyFont="1" applyBorder="1" applyAlignment="1">
      <alignment horizontal="left" vertical="top"/>
    </xf>
    <xf numFmtId="0" fontId="28" fillId="0" borderId="62" xfId="0" applyFont="1" applyBorder="1" applyAlignment="1">
      <alignment horizontal="left" vertical="top"/>
    </xf>
    <xf numFmtId="0" fontId="21" fillId="0" borderId="0" xfId="0" applyFont="1" applyAlignment="1">
      <alignment horizontal="left" vertical="top"/>
    </xf>
    <xf numFmtId="0" fontId="147" fillId="0" borderId="0" xfId="0" applyFont="1" applyAlignment="1">
      <alignment horizontal="left" vertical="center"/>
    </xf>
    <xf numFmtId="0" fontId="33" fillId="0" borderId="0" xfId="0" applyFont="1" applyAlignment="1">
      <alignment horizontal="center"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38" fontId="49" fillId="0" borderId="190" xfId="16" applyFont="1" applyFill="1" applyBorder="1" applyAlignment="1">
      <alignment horizontal="right" vertical="center"/>
    </xf>
    <xf numFmtId="38" fontId="49" fillId="0" borderId="192" xfId="16" applyFont="1" applyFill="1" applyBorder="1" applyAlignment="1">
      <alignment horizontal="left" vertical="center"/>
    </xf>
    <xf numFmtId="38" fontId="49" fillId="0" borderId="173" xfId="16" applyFont="1" applyFill="1" applyBorder="1" applyAlignment="1">
      <alignment horizontal="right" vertical="center"/>
    </xf>
    <xf numFmtId="38" fontId="49" fillId="0" borderId="191" xfId="16" applyFont="1" applyFill="1" applyBorder="1" applyAlignment="1">
      <alignment horizontal="right" vertical="center"/>
    </xf>
    <xf numFmtId="38" fontId="49" fillId="0" borderId="193" xfId="16" applyFont="1" applyFill="1" applyBorder="1" applyAlignment="1">
      <alignment horizontal="left" vertical="center"/>
    </xf>
    <xf numFmtId="38" fontId="49" fillId="0" borderId="196" xfId="16" applyFont="1" applyFill="1" applyBorder="1" applyAlignment="1">
      <alignment horizontal="left" vertical="center"/>
    </xf>
    <xf numFmtId="38" fontId="49" fillId="0" borderId="197" xfId="16" applyFont="1" applyFill="1" applyBorder="1" applyAlignment="1">
      <alignment horizontal="right" vertical="center"/>
    </xf>
    <xf numFmtId="38" fontId="49" fillId="0" borderId="200" xfId="16" applyFont="1" applyFill="1" applyBorder="1" applyAlignment="1">
      <alignment horizontal="right" vertical="center"/>
    </xf>
    <xf numFmtId="0" fontId="148" fillId="0" borderId="0" xfId="0" applyFont="1" applyAlignment="1">
      <alignment horizontal="left" vertical="top"/>
    </xf>
    <xf numFmtId="0" fontId="149" fillId="0" borderId="0" xfId="20"/>
    <xf numFmtId="0" fontId="149" fillId="0" borderId="52" xfId="20" applyBorder="1" applyAlignment="1">
      <alignment horizontal="center" vertical="center"/>
    </xf>
    <xf numFmtId="0" fontId="151" fillId="0" borderId="52" xfId="20" applyFont="1" applyBorder="1" applyAlignment="1">
      <alignment horizontal="center" vertical="center" wrapText="1"/>
    </xf>
    <xf numFmtId="0" fontId="40" fillId="0" borderId="52" xfId="20" applyFont="1" applyBorder="1" applyAlignment="1">
      <alignment horizontal="center" vertical="center" wrapText="1"/>
    </xf>
    <xf numFmtId="0" fontId="149" fillId="0" borderId="52" xfId="20" applyBorder="1"/>
    <xf numFmtId="0" fontId="149" fillId="0" borderId="201" xfId="20" applyBorder="1"/>
    <xf numFmtId="0" fontId="149" fillId="0" borderId="145" xfId="20" applyBorder="1"/>
    <xf numFmtId="0" fontId="149" fillId="0" borderId="202" xfId="20" applyBorder="1"/>
    <xf numFmtId="0" fontId="149" fillId="0" borderId="66" xfId="20" applyBorder="1"/>
    <xf numFmtId="0" fontId="31" fillId="0" borderId="44" xfId="0" applyFont="1" applyBorder="1">
      <alignment vertical="center"/>
    </xf>
    <xf numFmtId="0" fontId="0" fillId="0" borderId="44" xfId="0" applyBorder="1" applyAlignment="1">
      <alignment horizontal="left" vertical="center"/>
    </xf>
    <xf numFmtId="0" fontId="88" fillId="0" borderId="44" xfId="0" applyFont="1" applyBorder="1">
      <alignment vertical="center"/>
    </xf>
    <xf numFmtId="0" fontId="149" fillId="0" borderId="145" xfId="20" applyBorder="1" applyAlignment="1">
      <alignment horizontal="center" vertical="center"/>
    </xf>
    <xf numFmtId="0" fontId="149" fillId="0" borderId="145" xfId="20" applyBorder="1" applyAlignment="1">
      <alignment horizontal="center"/>
    </xf>
    <xf numFmtId="0" fontId="149" fillId="0" borderId="145" xfId="20" applyBorder="1" applyAlignment="1">
      <alignment horizontal="left"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40" fillId="0" borderId="145" xfId="20" applyFont="1" applyBorder="1" applyAlignment="1">
      <alignment horizontal="center" vertical="center" wrapText="1"/>
    </xf>
    <xf numFmtId="0" fontId="152" fillId="0" borderId="0" xfId="0" applyFont="1">
      <alignment vertical="center"/>
    </xf>
    <xf numFmtId="0" fontId="1" fillId="0" borderId="25" xfId="1" applyFont="1" applyBorder="1" applyAlignment="1">
      <alignment vertical="center" wrapText="1"/>
    </xf>
    <xf numFmtId="0" fontId="1" fillId="0" borderId="71" xfId="1" applyFont="1" applyBorder="1" applyAlignment="1">
      <alignment vertical="center" wrapText="1"/>
    </xf>
    <xf numFmtId="0" fontId="86" fillId="0" borderId="0" xfId="0" applyFont="1">
      <alignment vertical="center"/>
    </xf>
    <xf numFmtId="0" fontId="86" fillId="0" borderId="48" xfId="0" applyFont="1" applyBorder="1">
      <alignment vertical="center"/>
    </xf>
    <xf numFmtId="0" fontId="86" fillId="0" borderId="46" xfId="0" applyFont="1" applyBorder="1">
      <alignment vertical="center"/>
    </xf>
    <xf numFmtId="0" fontId="86" fillId="0" borderId="47" xfId="0" applyFont="1" applyBorder="1">
      <alignment vertical="center"/>
    </xf>
    <xf numFmtId="0" fontId="86" fillId="0" borderId="1" xfId="0" applyFont="1" applyBorder="1">
      <alignment vertical="center"/>
    </xf>
    <xf numFmtId="0" fontId="86" fillId="0" borderId="2" xfId="0" applyFont="1" applyBorder="1">
      <alignment vertical="center"/>
    </xf>
    <xf numFmtId="0" fontId="78" fillId="0" borderId="1" xfId="0" applyFont="1" applyBorder="1" applyAlignment="1">
      <alignment horizontal="left" vertical="top"/>
    </xf>
    <xf numFmtId="0" fontId="78" fillId="0" borderId="0" xfId="0" applyFont="1" applyAlignment="1">
      <alignment horizontal="left" vertical="top"/>
    </xf>
    <xf numFmtId="0" fontId="78" fillId="0" borderId="2" xfId="0" applyFont="1" applyBorder="1" applyAlignment="1">
      <alignment horizontal="left" vertical="top"/>
    </xf>
    <xf numFmtId="0" fontId="132" fillId="0" borderId="0" xfId="0" applyFont="1" applyAlignment="1">
      <alignment horizontal="center" vertical="center"/>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2" xfId="0" applyFont="1" applyBorder="1" applyAlignment="1">
      <alignment horizontal="center" vertical="center" wrapText="1"/>
    </xf>
    <xf numFmtId="0" fontId="154" fillId="11" borderId="0" xfId="21" applyFont="1" applyAlignment="1">
      <alignment vertical="center"/>
    </xf>
    <xf numFmtId="0" fontId="133" fillId="11" borderId="0" xfId="21" applyFont="1" applyAlignment="1">
      <alignment vertical="center"/>
    </xf>
    <xf numFmtId="0" fontId="155" fillId="11" borderId="0" xfId="21" applyFont="1" applyAlignment="1">
      <alignment horizontal="left" vertical="center"/>
    </xf>
    <xf numFmtId="0" fontId="157" fillId="11" borderId="0" xfId="21" applyFont="1" applyAlignment="1">
      <alignment vertical="center"/>
    </xf>
    <xf numFmtId="0" fontId="158" fillId="0" borderId="0" xfId="21" applyFont="1" applyFill="1" applyAlignment="1">
      <alignment vertical="center"/>
    </xf>
    <xf numFmtId="0" fontId="154" fillId="12" borderId="0" xfId="21" applyFont="1" applyFill="1" applyAlignment="1">
      <alignment vertical="center"/>
    </xf>
    <xf numFmtId="0" fontId="154" fillId="13" borderId="0" xfId="21" applyFont="1" applyFill="1" applyAlignment="1">
      <alignment vertical="center"/>
    </xf>
    <xf numFmtId="0" fontId="154" fillId="14" borderId="0" xfId="21" applyFont="1" applyFill="1" applyAlignment="1">
      <alignment vertical="center"/>
    </xf>
    <xf numFmtId="0" fontId="160" fillId="11" borderId="0" xfId="21" applyFont="1" applyAlignment="1">
      <alignment vertical="center"/>
    </xf>
    <xf numFmtId="179" fontId="154" fillId="11" borderId="25" xfId="21" applyNumberFormat="1" applyFont="1" applyBorder="1" applyAlignment="1">
      <alignment vertical="center"/>
    </xf>
    <xf numFmtId="0" fontId="154" fillId="17" borderId="92" xfId="21" applyFont="1" applyFill="1" applyBorder="1" applyAlignment="1">
      <alignment horizontal="center" vertical="center"/>
    </xf>
    <xf numFmtId="0" fontId="154" fillId="17" borderId="52" xfId="21" applyFont="1" applyFill="1" applyBorder="1" applyAlignment="1">
      <alignment horizontal="center" vertical="center"/>
    </xf>
    <xf numFmtId="0" fontId="154" fillId="18" borderId="178" xfId="21" applyFont="1" applyFill="1" applyBorder="1" applyAlignment="1">
      <alignment vertical="center"/>
    </xf>
    <xf numFmtId="0" fontId="154" fillId="18" borderId="6" xfId="21" applyFont="1" applyFill="1" applyBorder="1" applyAlignment="1">
      <alignment vertical="center"/>
    </xf>
    <xf numFmtId="0" fontId="154" fillId="18" borderId="208" xfId="21" applyFont="1" applyFill="1" applyBorder="1" applyAlignment="1">
      <alignment vertical="center"/>
    </xf>
    <xf numFmtId="0" fontId="154" fillId="19" borderId="9" xfId="21" applyFont="1" applyFill="1" applyBorder="1" applyAlignment="1">
      <alignment horizontal="center" vertical="center"/>
    </xf>
    <xf numFmtId="0" fontId="154" fillId="19" borderId="29" xfId="21" applyFont="1" applyFill="1" applyBorder="1" applyAlignment="1">
      <alignment horizontal="center" vertical="center"/>
    </xf>
    <xf numFmtId="0" fontId="154" fillId="18" borderId="210" xfId="21" applyFont="1" applyFill="1" applyBorder="1" applyAlignment="1">
      <alignment horizontal="centerContinuous" vertical="center"/>
    </xf>
    <xf numFmtId="0" fontId="154" fillId="17" borderId="219" xfId="21" applyFont="1" applyFill="1" applyBorder="1" applyAlignment="1">
      <alignment horizontal="centerContinuous" vertical="center"/>
    </xf>
    <xf numFmtId="0" fontId="154" fillId="18" borderId="220" xfId="21" applyFont="1" applyFill="1" applyBorder="1" applyAlignment="1">
      <alignment horizontal="center" vertical="center"/>
    </xf>
    <xf numFmtId="0" fontId="154" fillId="17" borderId="225" xfId="21" applyFont="1" applyFill="1" applyBorder="1" applyAlignment="1">
      <alignment horizontal="center" vertical="center"/>
    </xf>
    <xf numFmtId="0" fontId="154" fillId="17" borderId="229" xfId="21" applyFont="1" applyFill="1" applyBorder="1" applyAlignment="1">
      <alignment horizontal="center" vertical="center" wrapText="1"/>
    </xf>
    <xf numFmtId="0" fontId="154" fillId="18" borderId="231" xfId="21" applyFont="1" applyFill="1" applyBorder="1" applyAlignment="1">
      <alignment horizontal="center" vertical="center"/>
    </xf>
    <xf numFmtId="0" fontId="154" fillId="17" borderId="235" xfId="21" applyFont="1" applyFill="1" applyBorder="1" applyAlignment="1">
      <alignment horizontal="center" vertical="center"/>
    </xf>
    <xf numFmtId="0" fontId="154" fillId="13" borderId="52" xfId="21" applyFont="1" applyFill="1" applyBorder="1" applyAlignment="1">
      <alignment horizontal="center" vertical="center"/>
    </xf>
    <xf numFmtId="0" fontId="162" fillId="17" borderId="235" xfId="21" applyFont="1" applyFill="1" applyBorder="1" applyAlignment="1">
      <alignment horizontal="center" vertical="center"/>
    </xf>
    <xf numFmtId="0" fontId="133" fillId="17" borderId="235" xfId="21" applyFont="1" applyFill="1" applyBorder="1" applyAlignment="1">
      <alignment horizontal="center" vertical="center"/>
    </xf>
    <xf numFmtId="0" fontId="154" fillId="17" borderId="92" xfId="21" applyFont="1" applyFill="1" applyBorder="1" applyAlignment="1">
      <alignment horizontal="center" vertical="center" wrapText="1"/>
    </xf>
    <xf numFmtId="0" fontId="165" fillId="17" borderId="52" xfId="21" applyFont="1" applyFill="1" applyBorder="1" applyAlignment="1">
      <alignment horizontal="center" vertical="center" wrapText="1"/>
    </xf>
    <xf numFmtId="0" fontId="154" fillId="12" borderId="52" xfId="21" applyFont="1" applyFill="1" applyBorder="1" applyAlignment="1">
      <alignment horizontal="center" vertical="center"/>
    </xf>
    <xf numFmtId="0" fontId="35" fillId="17" borderId="52" xfId="21" applyFont="1" applyFill="1" applyBorder="1" applyAlignment="1">
      <alignment horizontal="center" vertical="center" wrapText="1"/>
    </xf>
    <xf numFmtId="0" fontId="154" fillId="17" borderId="245" xfId="21" applyFont="1" applyFill="1" applyBorder="1" applyAlignment="1">
      <alignment horizontal="centerContinuous" vertical="center" wrapText="1"/>
    </xf>
    <xf numFmtId="0" fontId="154" fillId="17" borderId="60" xfId="21" applyFont="1" applyFill="1" applyBorder="1" applyAlignment="1">
      <alignment horizontal="center" vertical="center"/>
    </xf>
    <xf numFmtId="0" fontId="154" fillId="17" borderId="10" xfId="21" applyFont="1" applyFill="1" applyBorder="1" applyAlignment="1">
      <alignment horizontal="centerContinuous" vertical="center"/>
    </xf>
    <xf numFmtId="0" fontId="154" fillId="19" borderId="92" xfId="21" applyFont="1" applyFill="1" applyBorder="1" applyAlignment="1">
      <alignment horizontal="centerContinuous" vertical="center"/>
    </xf>
    <xf numFmtId="0" fontId="154" fillId="17" borderId="76" xfId="21" applyFont="1" applyFill="1" applyBorder="1" applyAlignment="1">
      <alignment horizontal="center" vertical="center"/>
    </xf>
    <xf numFmtId="0" fontId="154" fillId="0" borderId="0" xfId="21" applyFont="1" applyFill="1" applyAlignment="1">
      <alignment vertical="center"/>
    </xf>
    <xf numFmtId="0" fontId="154" fillId="17" borderId="145" xfId="21" applyFont="1" applyFill="1" applyBorder="1" applyAlignment="1">
      <alignment horizontal="center" vertical="center"/>
    </xf>
    <xf numFmtId="0" fontId="154" fillId="17" borderId="261" xfId="21" applyFont="1" applyFill="1" applyBorder="1" applyAlignment="1">
      <alignment horizontal="center" vertical="center"/>
    </xf>
    <xf numFmtId="0" fontId="154" fillId="17" borderId="52" xfId="21" applyFont="1" applyFill="1" applyBorder="1" applyAlignment="1">
      <alignment horizontal="center" vertical="center" wrapText="1"/>
    </xf>
    <xf numFmtId="0" fontId="154" fillId="17" borderId="62" xfId="21" applyFont="1" applyFill="1" applyBorder="1" applyAlignment="1">
      <alignment horizontal="center" vertical="center"/>
    </xf>
    <xf numFmtId="0" fontId="154" fillId="18" borderId="52" xfId="21" applyFont="1" applyFill="1" applyBorder="1" applyAlignment="1">
      <alignment horizontal="center" vertical="center" shrinkToFit="1"/>
    </xf>
    <xf numFmtId="0" fontId="162" fillId="18" borderId="52" xfId="21" applyFont="1" applyFill="1" applyBorder="1" applyAlignment="1">
      <alignment horizontal="center" vertical="center" shrinkToFit="1"/>
    </xf>
    <xf numFmtId="0" fontId="133" fillId="0" borderId="0" xfId="21" applyFont="1" applyFill="1" applyAlignment="1">
      <alignment horizontal="center" vertical="center"/>
    </xf>
    <xf numFmtId="0" fontId="133" fillId="11" borderId="0" xfId="21" applyFont="1"/>
    <xf numFmtId="0" fontId="133" fillId="0" borderId="0" xfId="21" applyFont="1" applyFill="1" applyAlignment="1">
      <alignment horizontal="center"/>
    </xf>
    <xf numFmtId="0" fontId="133" fillId="0" borderId="0" xfId="21" applyFont="1" applyFill="1"/>
    <xf numFmtId="0" fontId="35" fillId="0" borderId="52" xfId="21" applyFont="1" applyFill="1" applyBorder="1"/>
    <xf numFmtId="0" fontId="35" fillId="11" borderId="0" xfId="21" applyFont="1"/>
    <xf numFmtId="0" fontId="35" fillId="0" borderId="0" xfId="21" applyFont="1" applyFill="1"/>
    <xf numFmtId="0" fontId="35" fillId="0" borderId="0" xfId="21" applyFont="1" applyFill="1" applyAlignment="1">
      <alignment horizontal="center"/>
    </xf>
    <xf numFmtId="0" fontId="35" fillId="0" borderId="0" xfId="21" applyFont="1" applyFill="1" applyAlignment="1">
      <alignment horizontal="right" vertical="center"/>
    </xf>
    <xf numFmtId="0" fontId="35" fillId="0" borderId="0" xfId="21" applyFont="1" applyFill="1" applyAlignment="1">
      <alignment horizontal="center" vertical="center" wrapText="1"/>
    </xf>
    <xf numFmtId="0" fontId="168" fillId="0" borderId="0" xfId="21" applyFont="1" applyFill="1" applyAlignment="1">
      <alignment horizontal="center" vertical="center"/>
    </xf>
    <xf numFmtId="0" fontId="35" fillId="0" borderId="0" xfId="21" applyFont="1" applyFill="1" applyAlignment="1">
      <alignment horizontal="center" vertical="center"/>
    </xf>
    <xf numFmtId="0" fontId="168" fillId="11" borderId="0" xfId="21" applyFont="1"/>
    <xf numFmtId="0" fontId="82" fillId="11" borderId="0" xfId="21" applyFont="1" applyAlignment="1">
      <alignment vertical="top"/>
    </xf>
    <xf numFmtId="0" fontId="133" fillId="11" borderId="0" xfId="23" applyFont="1" applyAlignment="1">
      <alignment vertical="center"/>
    </xf>
    <xf numFmtId="0" fontId="175" fillId="11" borderId="0" xfId="23" applyFont="1" applyAlignment="1">
      <alignment vertical="center"/>
    </xf>
    <xf numFmtId="0" fontId="177" fillId="11" borderId="0" xfId="23" applyFont="1" applyAlignment="1">
      <alignment vertical="center"/>
    </xf>
    <xf numFmtId="0" fontId="153" fillId="17" borderId="262" xfId="23" applyFill="1" applyBorder="1" applyAlignment="1">
      <alignment horizontal="left" vertical="center"/>
    </xf>
    <xf numFmtId="0" fontId="153" fillId="17" borderId="263" xfId="23" applyFill="1" applyBorder="1" applyAlignment="1">
      <alignment horizontal="left" vertical="center"/>
    </xf>
    <xf numFmtId="0" fontId="153" fillId="17" borderId="264" xfId="23" applyFill="1" applyBorder="1" applyAlignment="1">
      <alignment horizontal="left" vertical="center"/>
    </xf>
    <xf numFmtId="0" fontId="175" fillId="11" borderId="268" xfId="23" applyFont="1" applyBorder="1" applyAlignment="1">
      <alignment horizontal="center" vertical="center"/>
    </xf>
    <xf numFmtId="0" fontId="175" fillId="11" borderId="269" xfId="23" applyFont="1" applyBorder="1" applyAlignment="1">
      <alignment horizontal="center" vertical="center"/>
    </xf>
    <xf numFmtId="0" fontId="175" fillId="11" borderId="270" xfId="23" applyFont="1" applyBorder="1" applyAlignment="1">
      <alignment horizontal="center" vertical="center"/>
    </xf>
    <xf numFmtId="0" fontId="175" fillId="11" borderId="271" xfId="23" applyFont="1" applyBorder="1" applyAlignment="1">
      <alignment horizontal="center" vertical="center"/>
    </xf>
    <xf numFmtId="0" fontId="175" fillId="11" borderId="275" xfId="23" applyFont="1" applyBorder="1" applyAlignment="1">
      <alignment horizontal="center" vertical="center"/>
    </xf>
    <xf numFmtId="0" fontId="175" fillId="11" borderId="273" xfId="23" applyFont="1" applyBorder="1" applyAlignment="1">
      <alignment horizontal="center" vertical="center"/>
    </xf>
    <xf numFmtId="0" fontId="175" fillId="11" borderId="276" xfId="23" applyFont="1" applyBorder="1" applyAlignment="1">
      <alignment horizontal="center" vertical="center"/>
    </xf>
    <xf numFmtId="0" fontId="175" fillId="11" borderId="277" xfId="23" applyFont="1" applyBorder="1" applyAlignment="1">
      <alignment horizontal="center" vertical="center"/>
    </xf>
    <xf numFmtId="0" fontId="175" fillId="11" borderId="281" xfId="23" applyFont="1" applyBorder="1" applyAlignment="1">
      <alignment horizontal="center" vertical="center"/>
    </xf>
    <xf numFmtId="0" fontId="175" fillId="11" borderId="282" xfId="23" applyFont="1" applyBorder="1" applyAlignment="1">
      <alignment horizontal="center" vertical="center"/>
    </xf>
    <xf numFmtId="0" fontId="175" fillId="11" borderId="283" xfId="23" applyFont="1" applyBorder="1" applyAlignment="1">
      <alignment horizontal="center" vertical="center"/>
    </xf>
    <xf numFmtId="0" fontId="175" fillId="11" borderId="284" xfId="23" applyFont="1" applyBorder="1" applyAlignment="1">
      <alignment horizontal="center" vertical="center"/>
    </xf>
    <xf numFmtId="0" fontId="175" fillId="11" borderId="288" xfId="23" applyFont="1" applyBorder="1" applyAlignment="1">
      <alignment horizontal="center" vertical="center"/>
    </xf>
    <xf numFmtId="0" fontId="175" fillId="11" borderId="286" xfId="23" applyFont="1" applyBorder="1" applyAlignment="1">
      <alignment horizontal="center" vertical="center"/>
    </xf>
    <xf numFmtId="0" fontId="175" fillId="11" borderId="289" xfId="23" applyFont="1" applyBorder="1" applyAlignment="1">
      <alignment horizontal="center" vertical="center"/>
    </xf>
    <xf numFmtId="0" fontId="175" fillId="11" borderId="290" xfId="23" applyFont="1" applyBorder="1" applyAlignment="1">
      <alignment horizontal="center" vertical="center"/>
    </xf>
    <xf numFmtId="0" fontId="175" fillId="11" borderId="294" xfId="23" applyFont="1" applyBorder="1" applyAlignment="1">
      <alignment horizontal="center" vertical="center"/>
    </xf>
    <xf numFmtId="0" fontId="175" fillId="11" borderId="292" xfId="23" applyFont="1" applyBorder="1" applyAlignment="1">
      <alignment horizontal="center" vertical="center"/>
    </xf>
    <xf numFmtId="0" fontId="175" fillId="11" borderId="295" xfId="23" applyFont="1" applyBorder="1" applyAlignment="1">
      <alignment horizontal="center" vertical="center"/>
    </xf>
    <xf numFmtId="0" fontId="175" fillId="11" borderId="296" xfId="23" applyFont="1" applyBorder="1" applyAlignment="1">
      <alignment horizontal="center" vertical="center"/>
    </xf>
    <xf numFmtId="0" fontId="179" fillId="11" borderId="0" xfId="23" applyFont="1" applyAlignment="1">
      <alignment vertical="center"/>
    </xf>
    <xf numFmtId="0" fontId="160" fillId="11" borderId="0" xfId="23" applyFont="1" applyAlignment="1">
      <alignment vertical="center"/>
    </xf>
    <xf numFmtId="0" fontId="180" fillId="0" borderId="0" xfId="0" applyFont="1">
      <alignment vertical="center"/>
    </xf>
    <xf numFmtId="0" fontId="180" fillId="0" borderId="0" xfId="0" applyFont="1" applyAlignment="1">
      <alignment horizontal="left" vertical="center"/>
    </xf>
    <xf numFmtId="180" fontId="175" fillId="0" borderId="0" xfId="23" applyNumberFormat="1" applyFont="1" applyFill="1" applyAlignment="1">
      <alignment horizontal="center" vertical="center"/>
    </xf>
    <xf numFmtId="180" fontId="175" fillId="0" borderId="0" xfId="23" applyNumberFormat="1" applyFont="1" applyFill="1" applyAlignment="1">
      <alignment vertical="center"/>
    </xf>
    <xf numFmtId="0" fontId="175" fillId="11" borderId="301" xfId="23" applyFont="1" applyBorder="1" applyAlignment="1">
      <alignment horizontal="center" vertical="center"/>
    </xf>
    <xf numFmtId="0" fontId="175" fillId="11" borderId="302" xfId="23" applyFont="1" applyBorder="1" applyAlignment="1">
      <alignment horizontal="center" vertical="center"/>
    </xf>
    <xf numFmtId="0" fontId="175" fillId="11" borderId="303" xfId="23" applyFont="1" applyBorder="1" applyAlignment="1">
      <alignment horizontal="center" vertical="center"/>
    </xf>
    <xf numFmtId="0" fontId="175" fillId="11" borderId="308" xfId="23" applyFont="1" applyBorder="1" applyAlignment="1">
      <alignment horizontal="center" vertical="center"/>
    </xf>
    <xf numFmtId="0" fontId="175" fillId="11" borderId="309" xfId="23" applyFont="1" applyBorder="1" applyAlignment="1">
      <alignment horizontal="center" vertical="center"/>
    </xf>
    <xf numFmtId="0" fontId="175" fillId="11" borderId="316" xfId="23" applyFont="1" applyBorder="1" applyAlignment="1">
      <alignment horizontal="center" vertical="center"/>
    </xf>
    <xf numFmtId="0" fontId="175" fillId="11" borderId="317" xfId="23" applyFont="1" applyBorder="1" applyAlignment="1">
      <alignment horizontal="center" vertical="center"/>
    </xf>
    <xf numFmtId="0" fontId="175" fillId="11" borderId="319" xfId="23" applyFont="1" applyBorder="1" applyAlignment="1">
      <alignment horizontal="center" vertical="center"/>
    </xf>
    <xf numFmtId="0" fontId="175" fillId="11" borderId="320" xfId="23" applyFont="1" applyBorder="1" applyAlignment="1">
      <alignment horizontal="center" vertical="center"/>
    </xf>
    <xf numFmtId="0" fontId="175" fillId="11" borderId="322" xfId="23" applyFont="1" applyBorder="1" applyAlignment="1">
      <alignment horizontal="center" vertical="center"/>
    </xf>
    <xf numFmtId="0" fontId="175" fillId="11" borderId="323" xfId="23" applyFont="1" applyBorder="1" applyAlignment="1">
      <alignment horizontal="center" vertical="center"/>
    </xf>
    <xf numFmtId="0" fontId="175" fillId="11" borderId="325" xfId="23" applyFont="1" applyBorder="1" applyAlignment="1">
      <alignment horizontal="center" vertical="center"/>
    </xf>
    <xf numFmtId="0" fontId="175" fillId="11" borderId="326" xfId="23" applyFont="1" applyBorder="1" applyAlignment="1">
      <alignment horizontal="center" vertical="center"/>
    </xf>
    <xf numFmtId="0" fontId="153" fillId="17" borderId="77" xfId="23" applyFill="1" applyBorder="1" applyAlignment="1">
      <alignment horizontal="left" vertical="center"/>
    </xf>
    <xf numFmtId="0" fontId="153" fillId="17" borderId="331" xfId="23" applyFill="1" applyBorder="1" applyAlignment="1">
      <alignment horizontal="left" vertical="center"/>
    </xf>
    <xf numFmtId="0" fontId="153" fillId="17" borderId="330" xfId="23" applyFill="1" applyBorder="1" applyAlignment="1">
      <alignment horizontal="left" vertical="center"/>
    </xf>
    <xf numFmtId="179" fontId="154" fillId="11" borderId="0" xfId="21" applyNumberFormat="1" applyFont="1" applyAlignment="1">
      <alignment vertical="center"/>
    </xf>
    <xf numFmtId="0" fontId="154" fillId="11" borderId="10" xfId="21" applyFont="1" applyBorder="1" applyAlignment="1">
      <alignment vertical="center"/>
    </xf>
    <xf numFmtId="0" fontId="35" fillId="0" borderId="52" xfId="0" applyFont="1" applyBorder="1" applyAlignment="1">
      <alignment horizontal="center" vertical="center"/>
    </xf>
    <xf numFmtId="0" fontId="182" fillId="11" borderId="0" xfId="23" applyFont="1" applyAlignment="1">
      <alignment vertical="center"/>
    </xf>
    <xf numFmtId="180" fontId="179" fillId="0" borderId="0" xfId="23" applyNumberFormat="1" applyFont="1" applyFill="1" applyAlignment="1">
      <alignment vertical="center"/>
    </xf>
    <xf numFmtId="0" fontId="183" fillId="11" borderId="0" xfId="23" applyFont="1" applyAlignment="1">
      <alignment horizontal="center" vertical="center"/>
    </xf>
    <xf numFmtId="0" fontId="182" fillId="5" borderId="0" xfId="23" applyFont="1" applyFill="1" applyAlignment="1">
      <alignment vertical="top" wrapText="1"/>
    </xf>
    <xf numFmtId="0" fontId="179" fillId="11" borderId="0" xfId="23" applyFont="1" applyAlignment="1">
      <alignment horizontal="right" vertical="center"/>
    </xf>
    <xf numFmtId="0" fontId="179" fillId="12" borderId="92" xfId="23" applyFont="1" applyFill="1" applyBorder="1" applyAlignment="1">
      <alignment horizontal="center" vertical="center"/>
    </xf>
    <xf numFmtId="0" fontId="179" fillId="21" borderId="52" xfId="23" applyFont="1" applyFill="1" applyBorder="1" applyAlignment="1">
      <alignment horizontal="center" vertical="center" wrapText="1"/>
    </xf>
    <xf numFmtId="0" fontId="179" fillId="7" borderId="52" xfId="23" applyFont="1" applyFill="1" applyBorder="1" applyAlignment="1">
      <alignment horizontal="center" vertical="center" wrapText="1"/>
    </xf>
    <xf numFmtId="0" fontId="179" fillId="20" borderId="52" xfId="23" applyFont="1" applyFill="1" applyBorder="1" applyAlignment="1">
      <alignment horizontal="center" vertical="center" wrapText="1"/>
    </xf>
    <xf numFmtId="0" fontId="179" fillId="21" borderId="62" xfId="23" applyFont="1" applyFill="1" applyBorder="1" applyAlignment="1">
      <alignment horizontal="center" vertical="center" wrapText="1"/>
    </xf>
    <xf numFmtId="3" fontId="179" fillId="12" borderId="92" xfId="23" applyNumberFormat="1" applyFont="1" applyFill="1" applyBorder="1" applyAlignment="1">
      <alignment vertical="center"/>
    </xf>
    <xf numFmtId="3" fontId="179" fillId="21" borderId="52" xfId="23" applyNumberFormat="1" applyFont="1" applyFill="1" applyBorder="1" applyAlignment="1">
      <alignment vertical="center"/>
    </xf>
    <xf numFmtId="3" fontId="179" fillId="7" borderId="52" xfId="23" applyNumberFormat="1" applyFont="1" applyFill="1" applyBorder="1" applyAlignment="1">
      <alignment vertical="center"/>
    </xf>
    <xf numFmtId="3" fontId="179" fillId="20" borderId="52" xfId="23" applyNumberFormat="1" applyFont="1" applyFill="1" applyBorder="1" applyAlignment="1">
      <alignment vertical="center"/>
    </xf>
    <xf numFmtId="3" fontId="179" fillId="21" borderId="62" xfId="23" applyNumberFormat="1" applyFont="1" applyFill="1" applyBorder="1" applyAlignment="1">
      <alignment vertical="center"/>
    </xf>
    <xf numFmtId="3" fontId="179" fillId="12" borderId="241" xfId="23" applyNumberFormat="1" applyFont="1" applyFill="1" applyBorder="1" applyAlignment="1">
      <alignment vertical="center"/>
    </xf>
    <xf numFmtId="3" fontId="179" fillId="21" borderId="47" xfId="23" applyNumberFormat="1" applyFont="1" applyFill="1" applyBorder="1" applyAlignment="1">
      <alignment vertical="center"/>
    </xf>
    <xf numFmtId="3" fontId="179" fillId="7" borderId="145" xfId="23" applyNumberFormat="1" applyFont="1" applyFill="1" applyBorder="1" applyAlignment="1">
      <alignment vertical="center"/>
    </xf>
    <xf numFmtId="3" fontId="179" fillId="20" borderId="145" xfId="23" applyNumberFormat="1" applyFont="1" applyFill="1" applyBorder="1" applyAlignment="1">
      <alignment vertical="center"/>
    </xf>
    <xf numFmtId="3" fontId="179" fillId="21" borderId="145" xfId="23" applyNumberFormat="1" applyFont="1" applyFill="1" applyBorder="1" applyAlignment="1">
      <alignment vertical="center"/>
    </xf>
    <xf numFmtId="0" fontId="179" fillId="11" borderId="5" xfId="23" applyFont="1" applyBorder="1" applyAlignment="1">
      <alignment vertical="center"/>
    </xf>
    <xf numFmtId="3" fontId="179" fillId="12" borderId="350" xfId="23" applyNumberFormat="1" applyFont="1" applyFill="1" applyBorder="1" applyAlignment="1">
      <alignment vertical="center"/>
    </xf>
    <xf numFmtId="3" fontId="179" fillId="21" borderId="351" xfId="23" applyNumberFormat="1" applyFont="1" applyFill="1" applyBorder="1" applyAlignment="1">
      <alignment vertical="center"/>
    </xf>
    <xf numFmtId="3" fontId="179" fillId="7" borderId="351" xfId="23" applyNumberFormat="1" applyFont="1" applyFill="1" applyBorder="1" applyAlignment="1">
      <alignment vertical="center"/>
    </xf>
    <xf numFmtId="3" fontId="179" fillId="20" borderId="351" xfId="23" applyNumberFormat="1" applyFont="1" applyFill="1" applyBorder="1" applyAlignment="1">
      <alignment vertical="center"/>
    </xf>
    <xf numFmtId="3" fontId="179" fillId="21" borderId="352" xfId="23" applyNumberFormat="1" applyFont="1" applyFill="1" applyBorder="1" applyAlignment="1">
      <alignment vertical="center"/>
    </xf>
    <xf numFmtId="3" fontId="179" fillId="12" borderId="348" xfId="23" applyNumberFormat="1" applyFont="1" applyFill="1" applyBorder="1" applyAlignment="1">
      <alignment vertical="center"/>
    </xf>
    <xf numFmtId="3" fontId="179" fillId="21" borderId="260" xfId="23" applyNumberFormat="1" applyFont="1" applyFill="1" applyBorder="1" applyAlignment="1">
      <alignment vertical="center"/>
    </xf>
    <xf numFmtId="3" fontId="179" fillId="7" borderId="261" xfId="23" applyNumberFormat="1" applyFont="1" applyFill="1" applyBorder="1" applyAlignment="1">
      <alignment vertical="center"/>
    </xf>
    <xf numFmtId="3" fontId="179" fillId="20" borderId="261" xfId="23" applyNumberFormat="1" applyFont="1" applyFill="1" applyBorder="1" applyAlignment="1">
      <alignment vertical="center"/>
    </xf>
    <xf numFmtId="3" fontId="179" fillId="21" borderId="261" xfId="23" applyNumberFormat="1" applyFont="1" applyFill="1" applyBorder="1" applyAlignment="1">
      <alignment vertical="center"/>
    </xf>
    <xf numFmtId="0" fontId="179" fillId="11" borderId="0" xfId="23" applyFont="1" applyAlignment="1">
      <alignment horizontal="left" vertical="center"/>
    </xf>
    <xf numFmtId="0" fontId="182" fillId="11" borderId="25" xfId="23" applyFont="1" applyBorder="1" applyAlignment="1">
      <alignment horizontal="left" vertical="center"/>
    </xf>
    <xf numFmtId="0" fontId="179" fillId="11" borderId="300" xfId="23" applyFont="1" applyBorder="1" applyAlignment="1">
      <alignment horizontal="center" vertical="center"/>
    </xf>
    <xf numFmtId="3" fontId="188" fillId="12" borderId="350" xfId="23" applyNumberFormat="1" applyFont="1" applyFill="1" applyBorder="1" applyAlignment="1">
      <alignment vertical="center"/>
    </xf>
    <xf numFmtId="0" fontId="179" fillId="20" borderId="63" xfId="23" applyFont="1" applyFill="1" applyBorder="1" applyAlignment="1">
      <alignment horizontal="center" vertical="center" wrapText="1"/>
    </xf>
    <xf numFmtId="0" fontId="179" fillId="21" borderId="261" xfId="23" applyFont="1" applyFill="1" applyBorder="1" applyAlignment="1">
      <alignment horizontal="center" vertical="center" wrapText="1"/>
    </xf>
    <xf numFmtId="0" fontId="136" fillId="11" borderId="0" xfId="23" applyFont="1" applyAlignment="1">
      <alignment vertical="center"/>
    </xf>
    <xf numFmtId="0" fontId="154" fillId="12" borderId="60" xfId="21" applyFont="1" applyFill="1" applyBorder="1" applyAlignment="1">
      <alignment horizontal="center" vertical="center"/>
    </xf>
    <xf numFmtId="0" fontId="154" fillId="12" borderId="61" xfId="21" applyFont="1" applyFill="1" applyBorder="1" applyAlignment="1">
      <alignment horizontal="center" vertical="center"/>
    </xf>
    <xf numFmtId="0" fontId="154" fillId="12" borderId="62" xfId="21" applyFont="1" applyFill="1" applyBorder="1" applyAlignment="1">
      <alignment horizontal="center" vertical="center"/>
    </xf>
    <xf numFmtId="0" fontId="149" fillId="10" borderId="52" xfId="20" applyFill="1" applyBorder="1"/>
    <xf numFmtId="0" fontId="149" fillId="10" borderId="145" xfId="20" applyFill="1" applyBorder="1"/>
    <xf numFmtId="0" fontId="154" fillId="17" borderId="92" xfId="21" applyFont="1" applyFill="1" applyBorder="1" applyAlignment="1">
      <alignment horizontal="center" vertical="center"/>
    </xf>
    <xf numFmtId="0" fontId="154" fillId="17" borderId="52" xfId="21" applyFont="1" applyFill="1" applyBorder="1" applyAlignment="1">
      <alignment horizontal="center" vertical="center"/>
    </xf>
    <xf numFmtId="0" fontId="154" fillId="12" borderId="52" xfId="21" applyFont="1" applyFill="1" applyBorder="1" applyAlignment="1">
      <alignment vertical="center"/>
    </xf>
    <xf numFmtId="0" fontId="154" fillId="18" borderId="52" xfId="21" applyFont="1" applyFill="1" applyBorder="1" applyAlignment="1">
      <alignment horizontal="center" vertical="center"/>
    </xf>
    <xf numFmtId="0" fontId="158" fillId="18" borderId="52" xfId="21" applyFont="1" applyFill="1" applyBorder="1" applyAlignment="1">
      <alignment horizontal="center" vertical="center"/>
    </xf>
    <xf numFmtId="0" fontId="154" fillId="18" borderId="52" xfId="21" applyFont="1" applyFill="1" applyBorder="1" applyAlignment="1">
      <alignment horizontal="right" vertical="center"/>
    </xf>
    <xf numFmtId="0" fontId="179" fillId="11" borderId="328" xfId="23" applyFont="1" applyBorder="1" applyAlignment="1">
      <alignment vertical="center"/>
    </xf>
    <xf numFmtId="0" fontId="149" fillId="0" borderId="52" xfId="20" applyBorder="1" applyAlignment="1">
      <alignment horizontal="left" vertical="center"/>
    </xf>
    <xf numFmtId="0" fontId="149" fillId="0" borderId="52" xfId="20" applyBorder="1" applyAlignment="1">
      <alignment horizontal="center" vertical="center"/>
    </xf>
    <xf numFmtId="0" fontId="149" fillId="0" borderId="145" xfId="20" applyBorder="1" applyAlignment="1">
      <alignment horizontal="left" vertical="center"/>
    </xf>
    <xf numFmtId="0" fontId="149" fillId="0" borderId="142" xfId="20" applyBorder="1" applyAlignment="1">
      <alignment horizontal="left" vertical="center"/>
    </xf>
    <xf numFmtId="0" fontId="149" fillId="0" borderId="66" xfId="20" applyBorder="1" applyAlignment="1">
      <alignment horizontal="left" vertical="center"/>
    </xf>
    <xf numFmtId="0" fontId="149" fillId="0" borderId="145" xfId="20" applyBorder="1" applyAlignment="1">
      <alignment horizontal="center" vertical="center"/>
    </xf>
    <xf numFmtId="0" fontId="149" fillId="0" borderId="142" xfId="20" applyBorder="1" applyAlignment="1">
      <alignment horizontal="center" vertical="center"/>
    </xf>
    <xf numFmtId="0" fontId="149" fillId="0" borderId="66" xfId="20" applyBorder="1" applyAlignment="1">
      <alignment horizontal="center" vertical="center"/>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11" fillId="10" borderId="44" xfId="0" applyFont="1" applyFill="1" applyBorder="1" applyAlignment="1">
      <alignment horizontal="center" vertical="center" shrinkToFit="1"/>
    </xf>
    <xf numFmtId="0" fontId="31" fillId="2" borderId="5" xfId="0" applyFont="1" applyFill="1" applyBorder="1" applyAlignment="1">
      <alignment horizontal="center" vertical="center"/>
    </xf>
    <xf numFmtId="0" fontId="39" fillId="0" borderId="0" xfId="0" applyFont="1" applyAlignment="1">
      <alignment horizontal="center" vertical="center"/>
    </xf>
    <xf numFmtId="0" fontId="31" fillId="0" borderId="0" xfId="0" applyFont="1" applyAlignment="1">
      <alignment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31" fillId="0" borderId="0" xfId="0" applyFont="1" applyAlignment="1">
      <alignment horizontal="center" vertical="center"/>
    </xf>
    <xf numFmtId="0" fontId="46" fillId="0" borderId="0" xfId="0" applyFont="1" applyAlignment="1">
      <alignment horizontal="center" vertical="center"/>
    </xf>
    <xf numFmtId="0" fontId="7" fillId="0" borderId="0" xfId="0" applyFont="1" applyAlignment="1">
      <alignment horizontal="right"/>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4"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0" fillId="0" borderId="46" xfId="0" applyBorder="1" applyAlignment="1">
      <alignment horizontal="left" vertical="center"/>
    </xf>
    <xf numFmtId="0" fontId="0" fillId="0" borderId="50" xfId="0" applyBorder="1" applyAlignment="1">
      <alignment horizontal="left" vertical="center"/>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0" fillId="0" borderId="44" xfId="0" applyFont="1" applyBorder="1" applyAlignment="1">
      <alignment horizontal="center"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87" xfId="0" applyNumberFormat="1"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07"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28" xfId="1" applyFont="1" applyBorder="1" applyAlignment="1">
      <alignment horizontal="center" vertical="center" wrapText="1"/>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54"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176" fontId="1" fillId="10" borderId="9" xfId="0" applyNumberFormat="1" applyFont="1" applyFill="1" applyBorder="1" applyAlignment="1" applyProtection="1">
      <alignment horizontal="center" vertical="center" shrinkToFit="1"/>
      <protection locked="0"/>
    </xf>
    <xf numFmtId="176" fontId="1" fillId="10" borderId="6" xfId="0" applyNumberFormat="1" applyFont="1" applyFill="1" applyBorder="1" applyAlignment="1" applyProtection="1">
      <alignment horizontal="center" vertical="center" shrinkToFit="1"/>
      <protection locked="0"/>
    </xf>
    <xf numFmtId="176" fontId="1" fillId="10" borderId="29" xfId="0" applyNumberFormat="1" applyFont="1" applyFill="1" applyBorder="1" applyAlignment="1" applyProtection="1">
      <alignment horizontal="center" vertical="center" shrinkToFit="1"/>
      <protection locked="0"/>
    </xf>
    <xf numFmtId="176" fontId="1" fillId="10" borderId="27" xfId="0" applyNumberFormat="1" applyFont="1" applyFill="1" applyBorder="1" applyAlignment="1" applyProtection="1">
      <alignment horizontal="center" vertical="center" shrinkToFit="1"/>
      <protection locked="0"/>
    </xf>
    <xf numFmtId="176" fontId="1" fillId="10" borderId="25" xfId="0" applyNumberFormat="1" applyFont="1" applyFill="1" applyBorder="1" applyAlignment="1" applyProtection="1">
      <alignment horizontal="center" vertical="center" shrinkToFit="1"/>
      <protection locked="0"/>
    </xf>
    <xf numFmtId="176" fontId="1" fillId="10"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39" fillId="2" borderId="35"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25"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40" xfId="0" applyFont="1" applyFill="1" applyBorder="1" applyAlignment="1">
      <alignment horizontal="center" vertical="center"/>
    </xf>
    <xf numFmtId="0" fontId="39" fillId="2" borderId="143" xfId="0" applyFont="1" applyFill="1" applyBorder="1" applyAlignment="1">
      <alignment horizontal="center" vertical="center"/>
    </xf>
    <xf numFmtId="0" fontId="39" fillId="2" borderId="144" xfId="0" applyFont="1" applyFill="1" applyBorder="1" applyAlignment="1">
      <alignment horizontal="center" vertical="center"/>
    </xf>
    <xf numFmtId="0" fontId="24" fillId="10" borderId="7" xfId="0" applyFont="1" applyFill="1" applyBorder="1" applyAlignment="1">
      <alignment horizontal="center" vertical="center" textRotation="255" shrinkToFit="1"/>
    </xf>
    <xf numFmtId="0" fontId="24" fillId="10" borderId="6" xfId="0" applyFont="1" applyFill="1" applyBorder="1" applyAlignment="1">
      <alignment horizontal="center" vertical="center" textRotation="255" shrinkToFit="1"/>
    </xf>
    <xf numFmtId="0" fontId="24" fillId="10" borderId="8" xfId="0" applyFont="1" applyFill="1" applyBorder="1" applyAlignment="1">
      <alignment horizontal="center" vertical="center" textRotation="255" shrinkToFit="1"/>
    </xf>
    <xf numFmtId="0" fontId="24" fillId="10" borderId="10" xfId="0" applyFont="1" applyFill="1" applyBorder="1" applyAlignment="1">
      <alignment horizontal="center" vertical="center" textRotation="255" shrinkToFit="1"/>
    </xf>
    <xf numFmtId="0" fontId="24" fillId="10" borderId="0" xfId="0" applyFont="1" applyFill="1" applyAlignment="1">
      <alignment horizontal="center" vertical="center" textRotation="255" shrinkToFit="1"/>
    </xf>
    <xf numFmtId="0" fontId="24" fillId="10" borderId="2" xfId="0" applyFont="1" applyFill="1" applyBorder="1" applyAlignment="1">
      <alignment horizontal="center" vertical="center" textRotation="255" shrinkToFit="1"/>
    </xf>
    <xf numFmtId="0" fontId="24" fillId="10" borderId="24" xfId="0" applyFont="1" applyFill="1" applyBorder="1" applyAlignment="1">
      <alignment horizontal="center" vertical="center" textRotation="255" shrinkToFit="1"/>
    </xf>
    <xf numFmtId="0" fontId="24" fillId="10" borderId="25" xfId="0" applyFont="1" applyFill="1" applyBorder="1" applyAlignment="1">
      <alignment horizontal="center" vertical="center" textRotation="255" shrinkToFit="1"/>
    </xf>
    <xf numFmtId="0" fontId="24" fillId="10" borderId="26" xfId="0" applyFont="1" applyFill="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48" xfId="0" applyFont="1" applyBorder="1" applyAlignment="1">
      <alignment horizontal="center" vertical="center"/>
    </xf>
    <xf numFmtId="0" fontId="1" fillId="0" borderId="27" xfId="0" applyFont="1" applyBorder="1" applyAlignment="1">
      <alignment horizontal="center" vertical="center"/>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54" fillId="17" borderId="52" xfId="21" applyFont="1" applyFill="1" applyBorder="1" applyAlignment="1">
      <alignment horizontal="center" vertical="center"/>
    </xf>
    <xf numFmtId="0" fontId="154" fillId="12" borderId="60" xfId="21" applyFont="1" applyFill="1" applyBorder="1" applyAlignment="1">
      <alignment horizontal="center" vertical="center"/>
    </xf>
    <xf numFmtId="0" fontId="154" fillId="12" borderId="61" xfId="21" applyFont="1" applyFill="1" applyBorder="1" applyAlignment="1">
      <alignment horizontal="center" vertical="center"/>
    </xf>
    <xf numFmtId="0" fontId="154" fillId="12" borderId="62" xfId="21" applyFont="1" applyFill="1" applyBorder="1" applyAlignment="1">
      <alignment horizontal="center" vertical="center"/>
    </xf>
    <xf numFmtId="49" fontId="154" fillId="14" borderId="60" xfId="21" applyNumberFormat="1" applyFont="1" applyFill="1" applyBorder="1" applyAlignment="1">
      <alignment horizontal="center" vertical="center"/>
    </xf>
    <xf numFmtId="0" fontId="154" fillId="14" borderId="61" xfId="21" applyFont="1" applyFill="1" applyBorder="1" applyAlignment="1">
      <alignment horizontal="center" vertical="center"/>
    </xf>
    <xf numFmtId="0" fontId="154" fillId="14" borderId="62" xfId="21" applyFont="1" applyFill="1" applyBorder="1" applyAlignment="1">
      <alignment horizontal="center" vertical="center"/>
    </xf>
    <xf numFmtId="0" fontId="154" fillId="14" borderId="60" xfId="21" applyFont="1" applyFill="1" applyBorder="1" applyAlignment="1">
      <alignment horizontal="center" vertical="center"/>
    </xf>
    <xf numFmtId="0" fontId="154" fillId="12" borderId="52" xfId="21" applyFont="1" applyFill="1" applyBorder="1" applyAlignment="1">
      <alignment horizontal="center" vertical="center" shrinkToFit="1"/>
    </xf>
    <xf numFmtId="0" fontId="154" fillId="14" borderId="48" xfId="21" applyFont="1" applyFill="1" applyBorder="1" applyAlignment="1">
      <alignment horizontal="center" vertical="center"/>
    </xf>
    <xf numFmtId="0" fontId="154" fillId="14" borderId="46" xfId="21" applyFont="1" applyFill="1" applyBorder="1" applyAlignment="1">
      <alignment horizontal="center" vertical="center"/>
    </xf>
    <xf numFmtId="0" fontId="154" fillId="14" borderId="47" xfId="21" applyFont="1" applyFill="1" applyBorder="1" applyAlignment="1">
      <alignment horizontal="center" vertical="center"/>
    </xf>
    <xf numFmtId="0" fontId="154" fillId="14" borderId="254" xfId="21" applyFont="1" applyFill="1" applyBorder="1" applyAlignment="1">
      <alignment horizontal="center" vertical="center"/>
    </xf>
    <xf numFmtId="0" fontId="154" fillId="14" borderId="227" xfId="21" applyFont="1" applyFill="1" applyBorder="1" applyAlignment="1">
      <alignment horizontal="center" vertical="center"/>
    </xf>
    <xf numFmtId="0" fontId="154" fillId="14" borderId="260" xfId="21" applyFont="1" applyFill="1" applyBorder="1" applyAlignment="1">
      <alignment horizontal="center" vertical="center"/>
    </xf>
    <xf numFmtId="0" fontId="154" fillId="12" borderId="48" xfId="21" applyFont="1" applyFill="1" applyBorder="1" applyAlignment="1">
      <alignment horizontal="center" vertical="center"/>
    </xf>
    <xf numFmtId="0" fontId="154" fillId="12" borderId="46" xfId="21" applyFont="1" applyFill="1" applyBorder="1" applyAlignment="1">
      <alignment horizontal="center" vertical="center"/>
    </xf>
    <xf numFmtId="0" fontId="154" fillId="12" borderId="47" xfId="21" applyFont="1" applyFill="1" applyBorder="1" applyAlignment="1">
      <alignment horizontal="center" vertical="center"/>
    </xf>
    <xf numFmtId="0" fontId="154" fillId="12" borderId="254" xfId="21" applyFont="1" applyFill="1" applyBorder="1" applyAlignment="1">
      <alignment horizontal="center" vertical="center"/>
    </xf>
    <xf numFmtId="0" fontId="154" fillId="12" borderId="227" xfId="21" applyFont="1" applyFill="1" applyBorder="1" applyAlignment="1">
      <alignment horizontal="center" vertical="center"/>
    </xf>
    <xf numFmtId="0" fontId="154" fillId="12" borderId="260" xfId="21" applyFont="1" applyFill="1" applyBorder="1" applyAlignment="1">
      <alignment horizontal="center" vertical="center"/>
    </xf>
    <xf numFmtId="0" fontId="154" fillId="17" borderId="145" xfId="21" applyFont="1" applyFill="1" applyBorder="1" applyAlignment="1">
      <alignment horizontal="center" vertical="center" wrapText="1"/>
    </xf>
    <xf numFmtId="0" fontId="154" fillId="17" borderId="261" xfId="21" applyFont="1" applyFill="1" applyBorder="1" applyAlignment="1">
      <alignment horizontal="center" vertical="center" wrapText="1"/>
    </xf>
    <xf numFmtId="0" fontId="154" fillId="11" borderId="0" xfId="21" applyFont="1" applyAlignment="1">
      <alignment horizontal="center" vertical="center"/>
    </xf>
    <xf numFmtId="0" fontId="154" fillId="11" borderId="22" xfId="21" applyFont="1" applyBorder="1" applyAlignment="1">
      <alignment horizontal="center" vertical="center"/>
    </xf>
    <xf numFmtId="0" fontId="51" fillId="14" borderId="36" xfId="0" applyFont="1" applyFill="1" applyBorder="1" applyAlignment="1">
      <alignment horizontal="center" vertical="center"/>
    </xf>
    <xf numFmtId="0" fontId="51" fillId="14" borderId="37" xfId="0" applyFont="1" applyFill="1" applyBorder="1" applyAlignment="1">
      <alignment horizontal="center" vertical="center"/>
    </xf>
    <xf numFmtId="0" fontId="51" fillId="14" borderId="38" xfId="0" applyFont="1" applyFill="1" applyBorder="1" applyAlignment="1">
      <alignment horizontal="center" vertical="center"/>
    </xf>
    <xf numFmtId="0" fontId="154" fillId="16" borderId="61" xfId="21" applyFont="1" applyFill="1" applyBorder="1" applyAlignment="1">
      <alignment horizontal="center" vertical="center"/>
    </xf>
    <xf numFmtId="0" fontId="154" fillId="16" borderId="62" xfId="21" applyFont="1" applyFill="1" applyBorder="1" applyAlignment="1">
      <alignment horizontal="center" vertical="center"/>
    </xf>
    <xf numFmtId="0" fontId="39" fillId="14" borderId="24" xfId="0" applyFont="1" applyFill="1" applyBorder="1" applyAlignment="1">
      <alignment horizontal="center" vertical="center"/>
    </xf>
    <xf numFmtId="0" fontId="39" fillId="14" borderId="34" xfId="0" applyFont="1" applyFill="1" applyBorder="1" applyAlignment="1">
      <alignment horizontal="center" vertical="center"/>
    </xf>
    <xf numFmtId="0" fontId="39" fillId="14" borderId="35" xfId="0" applyFont="1" applyFill="1" applyBorder="1" applyAlignment="1">
      <alignment horizontal="center" vertical="center"/>
    </xf>
    <xf numFmtId="0" fontId="39" fillId="14" borderId="25" xfId="0" applyFont="1" applyFill="1" applyBorder="1" applyAlignment="1">
      <alignment horizontal="center" vertical="center"/>
    </xf>
    <xf numFmtId="0" fontId="39" fillId="14" borderId="39" xfId="0" applyFont="1" applyFill="1" applyBorder="1" applyAlignment="1">
      <alignment horizontal="center" vertical="center"/>
    </xf>
    <xf numFmtId="0" fontId="39" fillId="14" borderId="40" xfId="0" applyFont="1" applyFill="1" applyBorder="1" applyAlignment="1">
      <alignment horizontal="center" vertical="center"/>
    </xf>
    <xf numFmtId="0" fontId="39" fillId="14" borderId="143" xfId="0" applyFont="1" applyFill="1" applyBorder="1" applyAlignment="1">
      <alignment horizontal="center" vertical="center"/>
    </xf>
    <xf numFmtId="0" fontId="39" fillId="14" borderId="144" xfId="0" applyFont="1" applyFill="1" applyBorder="1" applyAlignment="1">
      <alignment horizontal="center" vertical="center"/>
    </xf>
    <xf numFmtId="0" fontId="39" fillId="14" borderId="28" xfId="0" applyFont="1" applyFill="1" applyBorder="1" applyAlignment="1">
      <alignment horizontal="center" vertical="center"/>
    </xf>
    <xf numFmtId="0" fontId="154" fillId="13" borderId="60" xfId="21" applyFont="1" applyFill="1" applyBorder="1" applyAlignment="1">
      <alignment horizontal="center" vertical="center"/>
    </xf>
    <xf numFmtId="0" fontId="154" fillId="13" borderId="61" xfId="21" applyFont="1" applyFill="1" applyBorder="1" applyAlignment="1">
      <alignment horizontal="center" vertical="center"/>
    </xf>
    <xf numFmtId="0" fontId="154" fillId="13" borderId="62" xfId="21" applyFont="1" applyFill="1" applyBorder="1" applyAlignment="1">
      <alignment horizontal="center" vertical="center"/>
    </xf>
    <xf numFmtId="0" fontId="154" fillId="17" borderId="60" xfId="21" applyFont="1" applyFill="1" applyBorder="1" applyAlignment="1">
      <alignment horizontal="center" vertical="center"/>
    </xf>
    <xf numFmtId="0" fontId="154" fillId="17" borderId="61" xfId="21" applyFont="1" applyFill="1" applyBorder="1" applyAlignment="1">
      <alignment horizontal="center" vertical="center"/>
    </xf>
    <xf numFmtId="0" fontId="154" fillId="17" borderId="62" xfId="21" applyFont="1" applyFill="1" applyBorder="1" applyAlignment="1">
      <alignment horizontal="center" vertical="center"/>
    </xf>
    <xf numFmtId="0" fontId="154" fillId="12" borderId="60" xfId="21" applyFont="1" applyFill="1" applyBorder="1" applyAlignment="1">
      <alignment horizontal="left" vertical="center"/>
    </xf>
    <xf numFmtId="0" fontId="154" fillId="12" borderId="61" xfId="21" applyFont="1" applyFill="1" applyBorder="1" applyAlignment="1">
      <alignment horizontal="left" vertical="center"/>
    </xf>
    <xf numFmtId="0" fontId="154" fillId="12" borderId="62" xfId="21" applyFont="1" applyFill="1" applyBorder="1" applyAlignment="1">
      <alignment horizontal="left" vertical="center"/>
    </xf>
    <xf numFmtId="0" fontId="154" fillId="12" borderId="48" xfId="21" applyFont="1" applyFill="1" applyBorder="1" applyAlignment="1">
      <alignment horizontal="center" vertical="center" wrapText="1"/>
    </xf>
    <xf numFmtId="0" fontId="154" fillId="12" borderId="46" xfId="21" applyFont="1" applyFill="1" applyBorder="1" applyAlignment="1">
      <alignment horizontal="center" vertical="center" wrapText="1"/>
    </xf>
    <xf numFmtId="0" fontId="154" fillId="12" borderId="47" xfId="21" applyFont="1" applyFill="1" applyBorder="1" applyAlignment="1">
      <alignment horizontal="center" vertical="center" wrapText="1"/>
    </xf>
    <xf numFmtId="0" fontId="154" fillId="12" borderId="254" xfId="21" applyFont="1" applyFill="1" applyBorder="1" applyAlignment="1">
      <alignment horizontal="center" vertical="center" wrapText="1"/>
    </xf>
    <xf numFmtId="0" fontId="154" fillId="12" borderId="227" xfId="21" applyFont="1" applyFill="1" applyBorder="1" applyAlignment="1">
      <alignment horizontal="center" vertical="center" wrapText="1"/>
    </xf>
    <xf numFmtId="0" fontId="154" fillId="12" borderId="260" xfId="21" applyFont="1" applyFill="1" applyBorder="1" applyAlignment="1">
      <alignment horizontal="center" vertical="center" wrapText="1"/>
    </xf>
    <xf numFmtId="49" fontId="154" fillId="12" borderId="60" xfId="21" applyNumberFormat="1" applyFont="1" applyFill="1" applyBorder="1" applyAlignment="1">
      <alignment horizontal="left" vertical="center"/>
    </xf>
    <xf numFmtId="0" fontId="162" fillId="17" borderId="60" xfId="21" applyFont="1" applyFill="1" applyBorder="1" applyAlignment="1">
      <alignment horizontal="left" vertical="center" wrapText="1"/>
    </xf>
    <xf numFmtId="0" fontId="167" fillId="11" borderId="61" xfId="21" applyFont="1" applyBorder="1" applyAlignment="1">
      <alignment horizontal="left" vertical="center"/>
    </xf>
    <xf numFmtId="0" fontId="167" fillId="11" borderId="62" xfId="21" applyFont="1" applyBorder="1" applyAlignment="1">
      <alignment horizontal="left" vertical="center"/>
    </xf>
    <xf numFmtId="0" fontId="154" fillId="16" borderId="60" xfId="21" applyFont="1" applyFill="1" applyBorder="1" applyAlignment="1">
      <alignment horizontal="center" vertical="center"/>
    </xf>
    <xf numFmtId="0" fontId="158" fillId="13" borderId="52" xfId="21" applyFont="1" applyFill="1" applyBorder="1" applyAlignment="1">
      <alignment horizontal="center" vertical="center" shrinkToFit="1"/>
    </xf>
    <xf numFmtId="0" fontId="154" fillId="12" borderId="52" xfId="21" applyFont="1" applyFill="1" applyBorder="1" applyAlignment="1">
      <alignment horizontal="center" vertical="center"/>
    </xf>
    <xf numFmtId="0" fontId="154" fillId="16" borderId="68" xfId="21" applyFont="1" applyFill="1" applyBorder="1" applyAlignment="1">
      <alignment horizontal="center" vertical="center"/>
    </xf>
    <xf numFmtId="0" fontId="154" fillId="16" borderId="37" xfId="21" applyFont="1" applyFill="1" applyBorder="1" applyAlignment="1">
      <alignment horizontal="center" vertical="center"/>
    </xf>
    <xf numFmtId="0" fontId="154" fillId="16" borderId="58" xfId="21" applyFont="1" applyFill="1" applyBorder="1" applyAlignment="1">
      <alignment horizontal="center" vertical="center"/>
    </xf>
    <xf numFmtId="0" fontId="154" fillId="18" borderId="48" xfId="21" applyFont="1" applyFill="1" applyBorder="1" applyAlignment="1">
      <alignment horizontal="center" vertical="center"/>
    </xf>
    <xf numFmtId="0" fontId="154" fillId="18" borderId="258" xfId="21" applyFont="1" applyFill="1" applyBorder="1" applyAlignment="1">
      <alignment horizontal="center" vertical="center"/>
    </xf>
    <xf numFmtId="0" fontId="154" fillId="18" borderId="27" xfId="21" applyFont="1" applyFill="1" applyBorder="1" applyAlignment="1">
      <alignment horizontal="center" vertical="center"/>
    </xf>
    <xf numFmtId="0" fontId="154" fillId="18" borderId="259" xfId="21" applyFont="1" applyFill="1" applyBorder="1" applyAlignment="1">
      <alignment horizontal="center" vertical="center"/>
    </xf>
    <xf numFmtId="0" fontId="154" fillId="15" borderId="48" xfId="21" applyFont="1" applyFill="1" applyBorder="1" applyAlignment="1">
      <alignment horizontal="center" vertical="center" wrapText="1"/>
    </xf>
    <xf numFmtId="0" fontId="154" fillId="15" borderId="46" xfId="21" applyFont="1" applyFill="1" applyBorder="1" applyAlignment="1">
      <alignment horizontal="center" vertical="center"/>
    </xf>
    <xf numFmtId="0" fontId="153" fillId="11" borderId="47" xfId="21" applyBorder="1" applyAlignment="1">
      <alignment vertical="center"/>
    </xf>
    <xf numFmtId="0" fontId="154" fillId="15" borderId="254" xfId="21" applyFont="1" applyFill="1" applyBorder="1" applyAlignment="1">
      <alignment horizontal="center" vertical="center"/>
    </xf>
    <xf numFmtId="0" fontId="154" fillId="15" borderId="227" xfId="21" applyFont="1" applyFill="1" applyBorder="1" applyAlignment="1">
      <alignment horizontal="center" vertical="center"/>
    </xf>
    <xf numFmtId="0" fontId="153" fillId="11" borderId="260" xfId="21" applyBorder="1" applyAlignment="1">
      <alignment vertical="center"/>
    </xf>
    <xf numFmtId="0" fontId="154" fillId="17" borderId="145" xfId="21" applyFont="1" applyFill="1" applyBorder="1" applyAlignment="1">
      <alignment horizontal="center" vertical="center"/>
    </xf>
    <xf numFmtId="0" fontId="154" fillId="17" borderId="261" xfId="21" applyFont="1" applyFill="1" applyBorder="1" applyAlignment="1">
      <alignment horizontal="center" vertical="center"/>
    </xf>
    <xf numFmtId="0" fontId="162" fillId="12" borderId="46" xfId="21" applyFont="1" applyFill="1" applyBorder="1" applyAlignment="1">
      <alignment vertical="center" wrapText="1"/>
    </xf>
    <xf numFmtId="0" fontId="133" fillId="12" borderId="46" xfId="21" applyFont="1" applyFill="1" applyBorder="1" applyAlignment="1">
      <alignment vertical="center"/>
    </xf>
    <xf numFmtId="0" fontId="133" fillId="12" borderId="50" xfId="21" applyFont="1" applyFill="1" applyBorder="1" applyAlignment="1">
      <alignment vertical="center"/>
    </xf>
    <xf numFmtId="0" fontId="133" fillId="12" borderId="25" xfId="21" applyFont="1" applyFill="1" applyBorder="1" applyAlignment="1">
      <alignment vertical="center"/>
    </xf>
    <xf numFmtId="0" fontId="133" fillId="12" borderId="28" xfId="21" applyFont="1" applyFill="1" applyBorder="1" applyAlignment="1">
      <alignment vertical="center"/>
    </xf>
    <xf numFmtId="38" fontId="154" fillId="12" borderId="77" xfId="22" applyFont="1" applyFill="1" applyBorder="1" applyAlignment="1">
      <alignment horizontal="left" vertical="center"/>
    </xf>
    <xf numFmtId="0" fontId="154" fillId="18" borderId="69" xfId="21" applyFont="1" applyFill="1" applyBorder="1" applyAlignment="1">
      <alignment vertical="center"/>
    </xf>
    <xf numFmtId="0" fontId="153" fillId="18" borderId="67" xfId="21" applyFill="1" applyBorder="1" applyAlignment="1">
      <alignment vertical="center"/>
    </xf>
    <xf numFmtId="0" fontId="154" fillId="12" borderId="69" xfId="21" applyFont="1" applyFill="1" applyBorder="1" applyAlignment="1">
      <alignment vertical="center"/>
    </xf>
    <xf numFmtId="0" fontId="153" fillId="12" borderId="40" xfId="21" applyFill="1" applyBorder="1" applyAlignment="1">
      <alignment vertical="center"/>
    </xf>
    <xf numFmtId="0" fontId="154" fillId="18" borderId="254" xfId="21" applyFont="1" applyFill="1" applyBorder="1" applyAlignment="1">
      <alignment horizontal="center" vertical="center"/>
    </xf>
    <xf numFmtId="0" fontId="154" fillId="18" borderId="255" xfId="21" applyFont="1" applyFill="1" applyBorder="1" applyAlignment="1">
      <alignment horizontal="center" vertical="center"/>
    </xf>
    <xf numFmtId="0" fontId="154" fillId="17" borderId="227" xfId="21" applyFont="1" applyFill="1" applyBorder="1" applyAlignment="1">
      <alignment horizontal="right" vertical="center"/>
    </xf>
    <xf numFmtId="0" fontId="154" fillId="17" borderId="256" xfId="21" applyFont="1" applyFill="1" applyBorder="1" applyAlignment="1">
      <alignment horizontal="right" vertical="center"/>
    </xf>
    <xf numFmtId="0" fontId="154" fillId="12" borderId="257" xfId="21" applyFont="1" applyFill="1" applyBorder="1" applyAlignment="1">
      <alignment horizontal="center" vertical="center"/>
    </xf>
    <xf numFmtId="0" fontId="154" fillId="12" borderId="95" xfId="21" applyFont="1" applyFill="1" applyBorder="1" applyAlignment="1">
      <alignment horizontal="center" vertical="center"/>
    </xf>
    <xf numFmtId="0" fontId="154" fillId="12" borderId="203" xfId="21" applyFont="1" applyFill="1" applyBorder="1" applyAlignment="1">
      <alignment horizontal="center" vertical="center"/>
    </xf>
    <xf numFmtId="0" fontId="154" fillId="12" borderId="70" xfId="21" applyFont="1" applyFill="1" applyBorder="1" applyAlignment="1">
      <alignment horizontal="center" vertical="center"/>
    </xf>
    <xf numFmtId="0" fontId="158" fillId="18" borderId="10" xfId="21" applyFont="1" applyFill="1" applyBorder="1" applyAlignment="1">
      <alignment horizontal="center" vertical="center" textRotation="255"/>
    </xf>
    <xf numFmtId="0" fontId="158" fillId="18" borderId="24" xfId="21" applyFont="1" applyFill="1" applyBorder="1" applyAlignment="1">
      <alignment horizontal="center" vertical="center" textRotation="255"/>
    </xf>
    <xf numFmtId="0" fontId="154" fillId="18" borderId="238" xfId="21" applyFont="1" applyFill="1" applyBorder="1" applyAlignment="1">
      <alignment horizontal="center" vertical="center"/>
    </xf>
    <xf numFmtId="0" fontId="154" fillId="18" borderId="246" xfId="21" applyFont="1" applyFill="1" applyBorder="1" applyAlignment="1">
      <alignment horizontal="center" vertical="center"/>
    </xf>
    <xf numFmtId="0" fontId="154" fillId="12" borderId="213" xfId="21" applyFont="1" applyFill="1" applyBorder="1" applyAlignment="1">
      <alignment horizontal="center" vertical="center"/>
    </xf>
    <xf numFmtId="0" fontId="154" fillId="12" borderId="218" xfId="21" applyFont="1" applyFill="1" applyBorder="1" applyAlignment="1">
      <alignment horizontal="center" vertical="center"/>
    </xf>
    <xf numFmtId="0" fontId="153" fillId="17" borderId="62" xfId="21" applyFill="1" applyBorder="1" applyAlignment="1">
      <alignment horizontal="center" vertical="center"/>
    </xf>
    <xf numFmtId="38" fontId="154" fillId="12" borderId="249" xfId="22" applyFont="1" applyFill="1" applyBorder="1" applyAlignment="1">
      <alignment horizontal="center" vertical="center"/>
    </xf>
    <xf numFmtId="38" fontId="154" fillId="12" borderId="248" xfId="22" applyFont="1" applyFill="1" applyBorder="1" applyAlignment="1">
      <alignment horizontal="center" vertical="center"/>
    </xf>
    <xf numFmtId="38" fontId="154" fillId="12" borderId="52" xfId="22" applyFont="1" applyFill="1" applyBorder="1" applyAlignment="1">
      <alignment horizontal="left" vertical="center"/>
    </xf>
    <xf numFmtId="0" fontId="154" fillId="17" borderId="145" xfId="21" applyFont="1" applyFill="1" applyBorder="1" applyAlignment="1">
      <alignment vertical="center" wrapText="1"/>
    </xf>
    <xf numFmtId="0" fontId="153" fillId="17" borderId="111" xfId="21" applyFill="1" applyBorder="1" applyAlignment="1">
      <alignment vertical="center" wrapText="1"/>
    </xf>
    <xf numFmtId="0" fontId="154" fillId="18" borderId="60" xfId="21" applyFont="1" applyFill="1" applyBorder="1" applyAlignment="1">
      <alignment vertical="center"/>
    </xf>
    <xf numFmtId="0" fontId="153" fillId="18" borderId="62" xfId="21" applyFill="1" applyBorder="1" applyAlignment="1">
      <alignment vertical="center"/>
    </xf>
    <xf numFmtId="0" fontId="154" fillId="12" borderId="60" xfId="21" applyFont="1" applyFill="1" applyBorder="1" applyAlignment="1">
      <alignment vertical="center"/>
    </xf>
    <xf numFmtId="0" fontId="153" fillId="12" borderId="70" xfId="21" applyFill="1" applyBorder="1" applyAlignment="1">
      <alignment vertical="center"/>
    </xf>
    <xf numFmtId="0" fontId="154" fillId="18" borderId="236" xfId="21" applyFont="1" applyFill="1" applyBorder="1" applyAlignment="1">
      <alignment horizontal="center" vertical="center"/>
    </xf>
    <xf numFmtId="0" fontId="154" fillId="18" borderId="250" xfId="21" applyFont="1" applyFill="1" applyBorder="1" applyAlignment="1">
      <alignment horizontal="center" vertical="center"/>
    </xf>
    <xf numFmtId="0" fontId="154" fillId="17" borderId="234" xfId="21" applyFont="1" applyFill="1" applyBorder="1" applyAlignment="1">
      <alignment horizontal="right" vertical="center"/>
    </xf>
    <xf numFmtId="0" fontId="154" fillId="17" borderId="251" xfId="21" applyFont="1" applyFill="1" applyBorder="1" applyAlignment="1">
      <alignment horizontal="right" vertical="center"/>
    </xf>
    <xf numFmtId="0" fontId="154" fillId="12" borderId="252" xfId="21" applyFont="1" applyFill="1" applyBorder="1" applyAlignment="1">
      <alignment horizontal="center" vertical="center"/>
    </xf>
    <xf numFmtId="0" fontId="154" fillId="12" borderId="253" xfId="21" applyFont="1" applyFill="1" applyBorder="1" applyAlignment="1">
      <alignment horizontal="center" vertical="center"/>
    </xf>
    <xf numFmtId="0" fontId="153" fillId="13" borderId="62" xfId="21" applyFill="1" applyBorder="1" applyAlignment="1">
      <alignment vertical="center"/>
    </xf>
    <xf numFmtId="0" fontId="154" fillId="17" borderId="48" xfId="21" applyFont="1" applyFill="1" applyBorder="1" applyAlignment="1">
      <alignment horizontal="center" vertical="center"/>
    </xf>
    <xf numFmtId="0" fontId="154" fillId="17" borderId="46" xfId="21" applyFont="1" applyFill="1" applyBorder="1" applyAlignment="1">
      <alignment horizontal="center" vertical="center"/>
    </xf>
    <xf numFmtId="0" fontId="154" fillId="12" borderId="145" xfId="21" applyFont="1" applyFill="1" applyBorder="1" applyAlignment="1">
      <alignment horizontal="center" vertical="center"/>
    </xf>
    <xf numFmtId="0" fontId="154" fillId="12" borderId="247" xfId="21" applyFont="1" applyFill="1" applyBorder="1" applyAlignment="1">
      <alignment horizontal="center" vertical="center"/>
    </xf>
    <xf numFmtId="0" fontId="154" fillId="18" borderId="215" xfId="21" applyFont="1" applyFill="1" applyBorder="1" applyAlignment="1">
      <alignment horizontal="center" vertical="center"/>
    </xf>
    <xf numFmtId="0" fontId="154" fillId="18" borderId="222" xfId="21" applyFont="1" applyFill="1" applyBorder="1" applyAlignment="1">
      <alignment horizontal="center" vertical="center"/>
    </xf>
    <xf numFmtId="3" fontId="154" fillId="12" borderId="223" xfId="21" applyNumberFormat="1" applyFont="1" applyFill="1" applyBorder="1" applyAlignment="1">
      <alignment horizontal="center" vertical="center"/>
    </xf>
    <xf numFmtId="0" fontId="154" fillId="12" borderId="223" xfId="21" applyFont="1" applyFill="1" applyBorder="1" applyAlignment="1">
      <alignment horizontal="center" vertical="center"/>
    </xf>
    <xf numFmtId="0" fontId="154" fillId="12" borderId="248" xfId="21" applyFont="1" applyFill="1" applyBorder="1" applyAlignment="1">
      <alignment horizontal="center" vertical="center"/>
    </xf>
    <xf numFmtId="0" fontId="154" fillId="12" borderId="236" xfId="21" applyFont="1" applyFill="1" applyBorder="1" applyAlignment="1">
      <alignment horizontal="center" vertical="center"/>
    </xf>
    <xf numFmtId="0" fontId="154" fillId="18" borderId="75" xfId="21" applyFont="1" applyFill="1" applyBorder="1" applyAlignment="1">
      <alignment horizontal="center" vertical="center"/>
    </xf>
    <xf numFmtId="0" fontId="154" fillId="18" borderId="61" xfId="21" applyFont="1" applyFill="1" applyBorder="1" applyAlignment="1">
      <alignment horizontal="center" vertical="center"/>
    </xf>
    <xf numFmtId="0" fontId="154" fillId="18" borderId="62" xfId="21" applyFont="1" applyFill="1" applyBorder="1" applyAlignment="1">
      <alignment horizontal="center" vertical="center"/>
    </xf>
    <xf numFmtId="0" fontId="154" fillId="12" borderId="63" xfId="21" applyFont="1" applyFill="1" applyBorder="1" applyAlignment="1">
      <alignment horizontal="center" vertical="center"/>
    </xf>
    <xf numFmtId="0" fontId="133" fillId="17" borderId="236" xfId="21" applyFont="1" applyFill="1" applyBorder="1" applyAlignment="1">
      <alignment horizontal="center" vertical="center" wrapText="1"/>
    </xf>
    <xf numFmtId="0" fontId="153" fillId="11" borderId="230" xfId="21" applyBorder="1" applyAlignment="1">
      <alignment horizontal="center" vertical="center"/>
    </xf>
    <xf numFmtId="0" fontId="153" fillId="11" borderId="227" xfId="21" applyBorder="1" applyAlignment="1">
      <alignment horizontal="center" vertical="center"/>
    </xf>
    <xf numFmtId="0" fontId="154" fillId="12" borderId="239" xfId="21" applyFont="1" applyFill="1" applyBorder="1" applyAlignment="1">
      <alignment horizontal="center" vertical="center"/>
    </xf>
    <xf numFmtId="0" fontId="154" fillId="12" borderId="243" xfId="21" applyFont="1" applyFill="1" applyBorder="1" applyAlignment="1">
      <alignment horizontal="center" vertical="center"/>
    </xf>
    <xf numFmtId="0" fontId="153" fillId="12" borderId="52" xfId="21" applyFill="1" applyBorder="1" applyAlignment="1">
      <alignment horizontal="center" vertical="center"/>
    </xf>
    <xf numFmtId="0" fontId="154" fillId="12" borderId="244" xfId="21" applyFont="1" applyFill="1" applyBorder="1" applyAlignment="1">
      <alignment horizontal="center" vertical="center"/>
    </xf>
    <xf numFmtId="0" fontId="154" fillId="12" borderId="240" xfId="21" applyFont="1" applyFill="1" applyBorder="1" applyAlignment="1">
      <alignment horizontal="center" vertical="center"/>
    </xf>
    <xf numFmtId="0" fontId="162" fillId="13" borderId="39" xfId="21" applyFont="1" applyFill="1" applyBorder="1" applyAlignment="1">
      <alignment horizontal="center" vertical="center" shrinkToFit="1"/>
    </xf>
    <xf numFmtId="0" fontId="162" fillId="13" borderId="41" xfId="21" applyFont="1" applyFill="1" applyBorder="1" applyAlignment="1">
      <alignment horizontal="center" vertical="center" shrinkToFit="1"/>
    </xf>
    <xf numFmtId="0" fontId="162" fillId="13" borderId="40" xfId="21" applyFont="1" applyFill="1" applyBorder="1" applyAlignment="1">
      <alignment horizontal="center" vertical="center" shrinkToFit="1"/>
    </xf>
    <xf numFmtId="0" fontId="154" fillId="12" borderId="238" xfId="21" applyFont="1" applyFill="1" applyBorder="1" applyAlignment="1">
      <alignment horizontal="center" vertical="center"/>
    </xf>
    <xf numFmtId="0" fontId="154" fillId="13" borderId="238" xfId="21" applyFont="1" applyFill="1" applyBorder="1" applyAlignment="1">
      <alignment horizontal="center" vertical="center"/>
    </xf>
    <xf numFmtId="0" fontId="154" fillId="13" borderId="239" xfId="21" applyFont="1" applyFill="1" applyBorder="1" applyAlignment="1">
      <alignment horizontal="center" vertical="center"/>
    </xf>
    <xf numFmtId="0" fontId="154" fillId="13" borderId="243" xfId="21" applyFont="1" applyFill="1" applyBorder="1" applyAlignment="1">
      <alignment horizontal="center" vertical="center"/>
    </xf>
    <xf numFmtId="0" fontId="154" fillId="12" borderId="236" xfId="21" applyFont="1" applyFill="1" applyBorder="1" applyAlignment="1">
      <alignment vertical="center"/>
    </xf>
    <xf numFmtId="0" fontId="154" fillId="12" borderId="235" xfId="21" applyFont="1" applyFill="1" applyBorder="1" applyAlignment="1">
      <alignment vertical="center"/>
    </xf>
    <xf numFmtId="0" fontId="153" fillId="12" borderId="61" xfId="21" applyFill="1" applyBorder="1" applyAlignment="1">
      <alignment horizontal="center" vertical="center"/>
    </xf>
    <xf numFmtId="0" fontId="154" fillId="12" borderId="244" xfId="21" applyFont="1" applyFill="1" applyBorder="1" applyAlignment="1">
      <alignment horizontal="left" vertical="center"/>
    </xf>
    <xf numFmtId="0" fontId="154" fillId="12" borderId="240" xfId="21" applyFont="1" applyFill="1" applyBorder="1" applyAlignment="1">
      <alignment horizontal="left" vertical="center"/>
    </xf>
    <xf numFmtId="0" fontId="154" fillId="13" borderId="1" xfId="21" applyFont="1" applyFill="1" applyBorder="1" applyAlignment="1">
      <alignment horizontal="center" vertical="center"/>
    </xf>
    <xf numFmtId="0" fontId="154" fillId="13" borderId="213" xfId="21" applyFont="1" applyFill="1" applyBorder="1" applyAlignment="1">
      <alignment horizontal="center" vertical="center"/>
    </xf>
    <xf numFmtId="0" fontId="154" fillId="13" borderId="0" xfId="21" applyFont="1" applyFill="1" applyAlignment="1">
      <alignment horizontal="center" vertical="center"/>
    </xf>
    <xf numFmtId="0" fontId="154" fillId="13" borderId="214" xfId="21" applyFont="1" applyFill="1" applyBorder="1" applyAlignment="1">
      <alignment horizontal="center" vertical="center"/>
    </xf>
    <xf numFmtId="0" fontId="154" fillId="12" borderId="215" xfId="21" applyFont="1" applyFill="1" applyBorder="1" applyAlignment="1">
      <alignment horizontal="center" vertical="center"/>
    </xf>
    <xf numFmtId="0" fontId="154" fillId="16" borderId="7" xfId="21" applyFont="1" applyFill="1" applyBorder="1" applyAlignment="1">
      <alignment horizontal="center" vertical="center"/>
    </xf>
    <xf numFmtId="0" fontId="154" fillId="16" borderId="6" xfId="21" applyFont="1" applyFill="1" applyBorder="1" applyAlignment="1">
      <alignment horizontal="center" vertical="center"/>
    </xf>
    <xf numFmtId="0" fontId="154" fillId="16" borderId="29" xfId="21" applyFont="1" applyFill="1" applyBorder="1" applyAlignment="1">
      <alignment horizontal="center" vertical="center"/>
    </xf>
    <xf numFmtId="0" fontId="154" fillId="12" borderId="237" xfId="21" applyFont="1" applyFill="1" applyBorder="1" applyAlignment="1">
      <alignment horizontal="center" vertical="center"/>
    </xf>
    <xf numFmtId="0" fontId="154" fillId="12" borderId="226" xfId="21" applyFont="1" applyFill="1" applyBorder="1" applyAlignment="1">
      <alignment horizontal="center" vertical="center"/>
    </xf>
    <xf numFmtId="0" fontId="154" fillId="12" borderId="228" xfId="21" applyFont="1" applyFill="1" applyBorder="1" applyAlignment="1">
      <alignment horizontal="center" vertical="center"/>
    </xf>
    <xf numFmtId="0" fontId="154" fillId="18" borderId="241" xfId="21" applyFont="1" applyFill="1" applyBorder="1" applyAlignment="1">
      <alignment horizontal="center" vertical="center"/>
    </xf>
    <xf numFmtId="0" fontId="153" fillId="11" borderId="110" xfId="21" applyBorder="1" applyAlignment="1">
      <alignment horizontal="center" vertical="center"/>
    </xf>
    <xf numFmtId="0" fontId="153" fillId="12" borderId="46" xfId="21" applyFill="1" applyBorder="1" applyAlignment="1">
      <alignment horizontal="center" vertical="center"/>
    </xf>
    <xf numFmtId="0" fontId="153" fillId="12" borderId="50" xfId="21" applyFill="1" applyBorder="1" applyAlignment="1">
      <alignment horizontal="center" vertical="center"/>
    </xf>
    <xf numFmtId="0" fontId="153" fillId="12" borderId="27" xfId="21" applyFill="1" applyBorder="1" applyAlignment="1">
      <alignment horizontal="center" vertical="center"/>
    </xf>
    <xf numFmtId="0" fontId="153" fillId="12" borderId="25" xfId="21" applyFill="1" applyBorder="1" applyAlignment="1">
      <alignment horizontal="center" vertical="center"/>
    </xf>
    <xf numFmtId="0" fontId="153" fillId="12" borderId="28" xfId="21" applyFill="1" applyBorder="1" applyAlignment="1">
      <alignment horizontal="center" vertical="center"/>
    </xf>
    <xf numFmtId="0" fontId="154" fillId="15" borderId="36" xfId="21" applyFont="1" applyFill="1" applyBorder="1" applyAlignment="1">
      <alignment horizontal="center" vertical="center"/>
    </xf>
    <xf numFmtId="0" fontId="154" fillId="15" borderId="37" xfId="21" applyFont="1" applyFill="1" applyBorder="1" applyAlignment="1">
      <alignment horizontal="center" vertical="center"/>
    </xf>
    <xf numFmtId="0" fontId="154" fillId="15" borderId="38" xfId="21" applyFont="1" applyFill="1" applyBorder="1" applyAlignment="1">
      <alignment horizontal="center" vertical="center"/>
    </xf>
    <xf numFmtId="0" fontId="163" fillId="12" borderId="230" xfId="21" applyFont="1" applyFill="1" applyBorder="1" applyAlignment="1">
      <alignment horizontal="left" vertical="top" wrapText="1"/>
    </xf>
    <xf numFmtId="0" fontId="164" fillId="12" borderId="0" xfId="21" applyFont="1" applyFill="1" applyAlignment="1">
      <alignment horizontal="left" vertical="top" wrapText="1"/>
    </xf>
    <xf numFmtId="0" fontId="164" fillId="12" borderId="22" xfId="21" applyFont="1" applyFill="1" applyBorder="1" applyAlignment="1">
      <alignment horizontal="left" vertical="top" wrapText="1"/>
    </xf>
    <xf numFmtId="0" fontId="154" fillId="12" borderId="232" xfId="21" applyFont="1" applyFill="1" applyBorder="1" applyAlignment="1">
      <alignment horizontal="center" vertical="center"/>
    </xf>
    <xf numFmtId="0" fontId="153" fillId="12" borderId="233" xfId="21" applyFill="1" applyBorder="1" applyAlignment="1">
      <alignment horizontal="center" vertical="center"/>
    </xf>
    <xf numFmtId="0" fontId="154" fillId="12" borderId="234" xfId="21" applyFont="1" applyFill="1" applyBorder="1" applyAlignment="1">
      <alignment horizontal="right" vertical="center"/>
    </xf>
    <xf numFmtId="0" fontId="154" fillId="12" borderId="235" xfId="21" applyFont="1" applyFill="1" applyBorder="1" applyAlignment="1">
      <alignment horizontal="right" vertical="center"/>
    </xf>
    <xf numFmtId="0" fontId="154" fillId="14" borderId="70" xfId="21" applyFont="1" applyFill="1" applyBorder="1" applyAlignment="1">
      <alignment horizontal="center" vertical="center"/>
    </xf>
    <xf numFmtId="0" fontId="154" fillId="12" borderId="221" xfId="21" applyFont="1" applyFill="1" applyBorder="1" applyAlignment="1">
      <alignment horizontal="center" vertical="center"/>
    </xf>
    <xf numFmtId="0" fontId="153" fillId="12" borderId="222" xfId="21" applyFill="1" applyBorder="1" applyAlignment="1">
      <alignment horizontal="center" vertical="center"/>
    </xf>
    <xf numFmtId="0" fontId="154" fillId="12" borderId="223" xfId="21" applyFont="1" applyFill="1" applyBorder="1" applyAlignment="1">
      <alignment horizontal="right" vertical="center"/>
    </xf>
    <xf numFmtId="0" fontId="154" fillId="12" borderId="216" xfId="21" applyFont="1" applyFill="1" applyBorder="1" applyAlignment="1">
      <alignment horizontal="right" vertical="center"/>
    </xf>
    <xf numFmtId="0" fontId="154" fillId="12" borderId="215" xfId="21" applyFont="1" applyFill="1" applyBorder="1" applyAlignment="1">
      <alignment vertical="center"/>
    </xf>
    <xf numFmtId="0" fontId="154" fillId="12" borderId="216" xfId="21" applyFont="1" applyFill="1" applyBorder="1" applyAlignment="1">
      <alignment vertical="center"/>
    </xf>
    <xf numFmtId="0" fontId="154" fillId="12" borderId="224" xfId="21" applyFont="1" applyFill="1" applyBorder="1" applyAlignment="1">
      <alignment horizontal="center" vertical="center"/>
    </xf>
    <xf numFmtId="0" fontId="154" fillId="14" borderId="60" xfId="21" applyFont="1" applyFill="1" applyBorder="1" applyAlignment="1">
      <alignment horizontal="left" vertical="center"/>
    </xf>
    <xf numFmtId="0" fontId="154" fillId="14" borderId="61" xfId="21" applyFont="1" applyFill="1" applyBorder="1" applyAlignment="1">
      <alignment horizontal="left" vertical="center"/>
    </xf>
    <xf numFmtId="0" fontId="154" fillId="14" borderId="70" xfId="21" applyFont="1" applyFill="1" applyBorder="1" applyAlignment="1">
      <alignment horizontal="left" vertical="center"/>
    </xf>
    <xf numFmtId="0" fontId="154" fillId="18" borderId="211" xfId="21" applyFont="1" applyFill="1" applyBorder="1" applyAlignment="1">
      <alignment horizontal="center" vertical="center"/>
    </xf>
    <xf numFmtId="0" fontId="153" fillId="11" borderId="212" xfId="21" applyBorder="1" applyAlignment="1">
      <alignment horizontal="center" vertical="center"/>
    </xf>
    <xf numFmtId="0" fontId="154" fillId="19" borderId="213" xfId="21" applyFont="1" applyFill="1" applyBorder="1" applyAlignment="1">
      <alignment horizontal="center" vertical="center"/>
    </xf>
    <xf numFmtId="0" fontId="154" fillId="19" borderId="214" xfId="21" applyFont="1" applyFill="1" applyBorder="1" applyAlignment="1">
      <alignment horizontal="center" vertical="center"/>
    </xf>
    <xf numFmtId="0" fontId="154" fillId="19" borderId="215" xfId="21" applyFont="1" applyFill="1" applyBorder="1" applyAlignment="1">
      <alignment horizontal="center" vertical="center"/>
    </xf>
    <xf numFmtId="0" fontId="154" fillId="19" borderId="216" xfId="21" applyFont="1" applyFill="1" applyBorder="1" applyAlignment="1">
      <alignment horizontal="center" vertical="center"/>
    </xf>
    <xf numFmtId="0" fontId="155" fillId="11" borderId="60" xfId="21" applyFont="1" applyBorder="1" applyAlignment="1">
      <alignment horizontal="center" vertical="center"/>
    </xf>
    <xf numFmtId="0" fontId="155" fillId="11" borderId="61" xfId="21" applyFont="1" applyBorder="1" applyAlignment="1">
      <alignment horizontal="center" vertical="center"/>
    </xf>
    <xf numFmtId="0" fontId="155" fillId="11" borderId="62" xfId="21" applyFont="1" applyBorder="1" applyAlignment="1">
      <alignment horizontal="center" vertical="center"/>
    </xf>
    <xf numFmtId="0" fontId="154" fillId="15" borderId="7" xfId="21" applyFont="1" applyFill="1" applyBorder="1" applyAlignment="1">
      <alignment horizontal="center" vertical="center"/>
    </xf>
    <xf numFmtId="0" fontId="154" fillId="15" borderId="6" xfId="21" applyFont="1" applyFill="1" applyBorder="1" applyAlignment="1">
      <alignment horizontal="center" vertical="center"/>
    </xf>
    <xf numFmtId="0" fontId="154" fillId="15" borderId="29" xfId="21" applyFont="1" applyFill="1" applyBorder="1" applyAlignment="1">
      <alignment horizontal="center" vertical="center"/>
    </xf>
    <xf numFmtId="0" fontId="154" fillId="16" borderId="4" xfId="21" applyFont="1" applyFill="1" applyBorder="1" applyAlignment="1">
      <alignment horizontal="center" vertical="center"/>
    </xf>
    <xf numFmtId="0" fontId="154" fillId="16" borderId="5" xfId="21" applyFont="1" applyFill="1" applyBorder="1" applyAlignment="1">
      <alignment horizontal="center" vertical="center"/>
    </xf>
    <xf numFmtId="0" fontId="154" fillId="16" borderId="3" xfId="21" applyFont="1" applyFill="1" applyBorder="1" applyAlignment="1">
      <alignment horizontal="center" vertical="center"/>
    </xf>
    <xf numFmtId="0" fontId="154" fillId="17" borderId="92" xfId="21" applyFont="1" applyFill="1" applyBorder="1" applyAlignment="1">
      <alignment horizontal="center" vertical="center"/>
    </xf>
    <xf numFmtId="0" fontId="154" fillId="19" borderId="209" xfId="21" applyFont="1" applyFill="1" applyBorder="1" applyAlignment="1">
      <alignment horizontal="center" vertical="center" wrapText="1"/>
    </xf>
    <xf numFmtId="0" fontId="154" fillId="19" borderId="6" xfId="21" applyFont="1" applyFill="1" applyBorder="1" applyAlignment="1">
      <alignment horizontal="center" vertical="center" wrapText="1"/>
    </xf>
    <xf numFmtId="0" fontId="154" fillId="19" borderId="8" xfId="21" applyFont="1" applyFill="1" applyBorder="1" applyAlignment="1">
      <alignment horizontal="center" vertical="center" wrapText="1"/>
    </xf>
    <xf numFmtId="0" fontId="154" fillId="19" borderId="217" xfId="21" applyFont="1" applyFill="1" applyBorder="1" applyAlignment="1">
      <alignment horizontal="center" vertical="center"/>
    </xf>
    <xf numFmtId="0" fontId="154" fillId="19" borderId="218" xfId="21" applyFont="1" applyFill="1" applyBorder="1" applyAlignment="1">
      <alignment horizontal="center" vertical="center"/>
    </xf>
    <xf numFmtId="0" fontId="39" fillId="0" borderId="35" xfId="0" applyFont="1" applyBorder="1" applyAlignment="1">
      <alignment horizontal="center" vertical="center"/>
    </xf>
    <xf numFmtId="0" fontId="39" fillId="0" borderId="25"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34" xfId="0" applyFont="1" applyBorder="1" applyAlignment="1">
      <alignment horizontal="center" vertical="center"/>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2" xfId="0" applyFont="1" applyBorder="1" applyAlignment="1">
      <alignment horizontal="center" vertical="center" wrapText="1"/>
    </xf>
    <xf numFmtId="0" fontId="39" fillId="0" borderId="28" xfId="0" applyFont="1" applyBorder="1" applyAlignment="1">
      <alignment horizontal="center" vertical="center"/>
    </xf>
    <xf numFmtId="0" fontId="102" fillId="0" borderId="0" xfId="0" applyFont="1" applyAlignment="1">
      <alignment horizontal="center" vertical="center"/>
    </xf>
    <xf numFmtId="0" fontId="40" fillId="0" borderId="52" xfId="0" applyFont="1" applyBorder="1" applyAlignment="1">
      <alignment horizontal="left" vertical="center" wrapText="1" indent="1"/>
    </xf>
    <xf numFmtId="0" fontId="40" fillId="0" borderId="52" xfId="0" applyFont="1" applyBorder="1" applyAlignment="1">
      <alignment horizontal="center" vertical="center" wrapText="1"/>
    </xf>
    <xf numFmtId="0" fontId="39" fillId="0" borderId="24" xfId="0" applyFont="1" applyBorder="1" applyAlignment="1">
      <alignment horizontal="center" vertical="center"/>
    </xf>
    <xf numFmtId="0" fontId="35" fillId="0" borderId="52" xfId="0" applyFont="1" applyBorder="1" applyAlignment="1">
      <alignment horizontal="left" vertical="center" wrapText="1"/>
    </xf>
    <xf numFmtId="0" fontId="168" fillId="0" borderId="52" xfId="0" applyFont="1" applyBorder="1" applyAlignment="1">
      <alignment horizontal="left" vertical="center" wrapText="1"/>
    </xf>
    <xf numFmtId="0" fontId="35" fillId="0" borderId="60" xfId="21" applyFont="1" applyFill="1" applyBorder="1" applyAlignment="1">
      <alignment horizontal="center" vertical="center"/>
    </xf>
    <xf numFmtId="0" fontId="35" fillId="0" borderId="61" xfId="21" applyFont="1" applyFill="1" applyBorder="1" applyAlignment="1">
      <alignment horizontal="center" vertical="center"/>
    </xf>
    <xf numFmtId="0" fontId="35" fillId="0" borderId="62" xfId="21" applyFont="1" applyFill="1" applyBorder="1" applyAlignment="1">
      <alignment horizontal="center" vertical="center"/>
    </xf>
    <xf numFmtId="0" fontId="133" fillId="0" borderId="1" xfId="21" applyFont="1" applyFill="1" applyBorder="1" applyAlignment="1">
      <alignment horizontal="center" vertical="center"/>
    </xf>
    <xf numFmtId="0" fontId="133" fillId="0" borderId="0" xfId="21" applyFont="1" applyFill="1" applyAlignment="1">
      <alignment horizontal="center" vertical="center"/>
    </xf>
    <xf numFmtId="0" fontId="35" fillId="0" borderId="60" xfId="21" applyFont="1" applyFill="1" applyBorder="1" applyAlignment="1">
      <alignment horizontal="center" vertical="center" wrapText="1"/>
    </xf>
    <xf numFmtId="0" fontId="35" fillId="0" borderId="61" xfId="21" applyFont="1" applyFill="1" applyBorder="1" applyAlignment="1">
      <alignment horizontal="center" vertical="center" wrapText="1"/>
    </xf>
    <xf numFmtId="0" fontId="35" fillId="0" borderId="62" xfId="21" applyFont="1" applyFill="1" applyBorder="1" applyAlignment="1">
      <alignment horizontal="center" vertical="center" wrapText="1"/>
    </xf>
    <xf numFmtId="0" fontId="35" fillId="0" borderId="0" xfId="21" applyFont="1" applyFill="1" applyAlignment="1">
      <alignment horizontal="left" vertical="center" wrapText="1"/>
    </xf>
    <xf numFmtId="0" fontId="168" fillId="0" borderId="0" xfId="21" applyFont="1" applyFill="1" applyAlignment="1">
      <alignment wrapText="1"/>
    </xf>
    <xf numFmtId="0" fontId="35" fillId="0" borderId="52" xfId="21" applyFont="1" applyFill="1" applyBorder="1" applyAlignment="1">
      <alignment horizontal="center" vertical="center"/>
    </xf>
    <xf numFmtId="0" fontId="168" fillId="0" borderId="52" xfId="21" applyFont="1" applyFill="1" applyBorder="1" applyAlignment="1">
      <alignment vertical="center"/>
    </xf>
    <xf numFmtId="0" fontId="168" fillId="0" borderId="52" xfId="21" applyFont="1" applyFill="1" applyBorder="1"/>
    <xf numFmtId="0" fontId="133" fillId="11" borderId="7" xfId="21" applyFont="1" applyBorder="1" applyAlignment="1">
      <alignment horizontal="center" wrapText="1"/>
    </xf>
    <xf numFmtId="0" fontId="133" fillId="11" borderId="6" xfId="21" applyFont="1" applyBorder="1" applyAlignment="1">
      <alignment horizontal="center"/>
    </xf>
    <xf numFmtId="0" fontId="133" fillId="11" borderId="29" xfId="21" applyFont="1" applyBorder="1" applyAlignment="1">
      <alignment horizontal="center"/>
    </xf>
    <xf numFmtId="0" fontId="133" fillId="11" borderId="24" xfId="21" applyFont="1" applyBorder="1" applyAlignment="1">
      <alignment horizontal="center"/>
    </xf>
    <xf numFmtId="0" fontId="133" fillId="11" borderId="25" xfId="21" applyFont="1" applyBorder="1" applyAlignment="1">
      <alignment horizontal="center"/>
    </xf>
    <xf numFmtId="0" fontId="133" fillId="11" borderId="28" xfId="21" applyFont="1" applyBorder="1" applyAlignment="1">
      <alignment horizontal="center"/>
    </xf>
    <xf numFmtId="0" fontId="35" fillId="15" borderId="52" xfId="21" applyFont="1" applyFill="1" applyBorder="1" applyAlignment="1">
      <alignment horizontal="center" vertical="center" wrapText="1"/>
    </xf>
    <xf numFmtId="0" fontId="35" fillId="15" borderId="52" xfId="21" applyFont="1" applyFill="1" applyBorder="1" applyAlignment="1">
      <alignment horizontal="center" vertical="center"/>
    </xf>
    <xf numFmtId="0" fontId="35" fillId="15" borderId="60" xfId="21" applyFont="1" applyFill="1" applyBorder="1" applyAlignment="1">
      <alignment horizontal="center" vertical="center" wrapText="1"/>
    </xf>
    <xf numFmtId="0" fontId="35" fillId="15" borderId="61" xfId="21" applyFont="1" applyFill="1" applyBorder="1" applyAlignment="1">
      <alignment horizontal="center" vertical="center" wrapText="1"/>
    </xf>
    <xf numFmtId="0" fontId="35" fillId="15" borderId="62" xfId="21" applyFont="1" applyFill="1" applyBorder="1" applyAlignment="1">
      <alignment horizontal="center" vertical="center" wrapText="1"/>
    </xf>
    <xf numFmtId="0" fontId="172" fillId="11" borderId="60" xfId="21" applyFont="1" applyBorder="1" applyAlignment="1">
      <alignment horizontal="center" vertical="top"/>
    </xf>
    <xf numFmtId="0" fontId="172" fillId="11" borderId="61" xfId="21" applyFont="1" applyBorder="1" applyAlignment="1">
      <alignment horizontal="center" vertical="top"/>
    </xf>
    <xf numFmtId="0" fontId="172" fillId="11" borderId="62" xfId="21" applyFont="1" applyBorder="1" applyAlignment="1">
      <alignment horizontal="center" vertical="top"/>
    </xf>
    <xf numFmtId="0" fontId="35" fillId="17" borderId="60" xfId="0" applyFont="1" applyFill="1" applyBorder="1" applyAlignment="1">
      <alignment horizontal="left" vertical="center" wrapText="1"/>
    </xf>
    <xf numFmtId="0" fontId="168" fillId="17" borderId="61" xfId="0" applyFont="1" applyFill="1" applyBorder="1" applyAlignment="1">
      <alignment horizontal="left" vertical="center" wrapText="1"/>
    </xf>
    <xf numFmtId="0" fontId="168" fillId="17" borderId="62" xfId="0" applyFont="1" applyFill="1" applyBorder="1" applyAlignment="1">
      <alignment horizontal="left" vertical="center" wrapText="1"/>
    </xf>
    <xf numFmtId="0" fontId="35" fillId="0" borderId="60" xfId="21" applyFont="1" applyFill="1" applyBorder="1" applyAlignment="1">
      <alignment horizontal="left" vertical="top"/>
    </xf>
    <xf numFmtId="0" fontId="168" fillId="0" borderId="61" xfId="21" applyFont="1" applyFill="1" applyBorder="1" applyAlignment="1">
      <alignment horizontal="left" vertical="top"/>
    </xf>
    <xf numFmtId="0" fontId="168" fillId="0" borderId="62" xfId="21" applyFont="1" applyFill="1" applyBorder="1" applyAlignment="1">
      <alignment horizontal="left" vertical="top"/>
    </xf>
    <xf numFmtId="0" fontId="35" fillId="11" borderId="60" xfId="21" applyFont="1" applyBorder="1" applyAlignment="1">
      <alignment horizontal="left" vertical="top"/>
    </xf>
    <xf numFmtId="0" fontId="168" fillId="11" borderId="61" xfId="21" applyFont="1" applyBorder="1" applyAlignment="1">
      <alignment horizontal="left" vertical="top"/>
    </xf>
    <xf numFmtId="0" fontId="168" fillId="11" borderId="62" xfId="21" applyFont="1" applyBorder="1" applyAlignment="1">
      <alignment horizontal="left" vertical="top"/>
    </xf>
    <xf numFmtId="0" fontId="35" fillId="11" borderId="60" xfId="21" applyFont="1" applyBorder="1" applyAlignment="1">
      <alignment horizontal="center" vertical="top"/>
    </xf>
    <xf numFmtId="0" fontId="35" fillId="11" borderId="61" xfId="21" applyFont="1" applyBorder="1" applyAlignment="1">
      <alignment horizontal="center" vertical="top"/>
    </xf>
    <xf numFmtId="0" fontId="35" fillId="11" borderId="62" xfId="21" applyFont="1" applyBorder="1" applyAlignment="1">
      <alignment horizontal="center" vertical="top"/>
    </xf>
    <xf numFmtId="0" fontId="153" fillId="0" borderId="61" xfId="21" applyFill="1" applyBorder="1" applyAlignment="1">
      <alignment horizontal="left" vertical="top"/>
    </xf>
    <xf numFmtId="0" fontId="153" fillId="0" borderId="62" xfId="21" applyFill="1" applyBorder="1" applyAlignment="1">
      <alignment horizontal="left" vertical="top"/>
    </xf>
    <xf numFmtId="0" fontId="172" fillId="11" borderId="60" xfId="21" applyFont="1" applyBorder="1" applyAlignment="1">
      <alignment horizontal="left" vertical="top"/>
    </xf>
    <xf numFmtId="0" fontId="173" fillId="11" borderId="61" xfId="21" applyFont="1" applyBorder="1" applyAlignment="1">
      <alignment horizontal="left" vertical="top"/>
    </xf>
    <xf numFmtId="0" fontId="174" fillId="11" borderId="61" xfId="21" applyFont="1" applyBorder="1" applyAlignment="1">
      <alignment horizontal="left" vertical="top"/>
    </xf>
    <xf numFmtId="0" fontId="174" fillId="11" borderId="62" xfId="21" applyFont="1" applyBorder="1" applyAlignment="1">
      <alignment horizontal="left" vertical="top"/>
    </xf>
    <xf numFmtId="0" fontId="38" fillId="15" borderId="52" xfId="21" applyFont="1" applyFill="1" applyBorder="1" applyAlignment="1">
      <alignment horizontal="center" vertical="center"/>
    </xf>
    <xf numFmtId="0" fontId="169" fillId="15" borderId="52" xfId="21" applyFont="1" applyFill="1" applyBorder="1" applyAlignment="1">
      <alignment horizontal="center" vertical="center"/>
    </xf>
    <xf numFmtId="0" fontId="38" fillId="15" borderId="52" xfId="21" applyFont="1" applyFill="1" applyBorder="1" applyAlignment="1">
      <alignment horizontal="center" vertical="center" wrapText="1"/>
    </xf>
    <xf numFmtId="0" fontId="38" fillId="15" borderId="60" xfId="21" applyFont="1" applyFill="1" applyBorder="1" applyAlignment="1">
      <alignment horizontal="center" vertical="center" wrapText="1"/>
    </xf>
    <xf numFmtId="0" fontId="38" fillId="15" borderId="61" xfId="21" applyFont="1" applyFill="1" applyBorder="1" applyAlignment="1">
      <alignment horizontal="center" vertical="center" wrapText="1"/>
    </xf>
    <xf numFmtId="0" fontId="38" fillId="15" borderId="62" xfId="21" applyFont="1" applyFill="1" applyBorder="1" applyAlignment="1">
      <alignment horizontal="center" vertical="center" wrapText="1"/>
    </xf>
    <xf numFmtId="0" fontId="35" fillId="17" borderId="52" xfId="21" applyFont="1" applyFill="1" applyBorder="1" applyAlignment="1">
      <alignment horizontal="left" vertical="center" wrapText="1"/>
    </xf>
    <xf numFmtId="0" fontId="168" fillId="17" borderId="52" xfId="21" applyFont="1" applyFill="1" applyBorder="1" applyAlignment="1">
      <alignment horizontal="left" vertical="center" wrapText="1"/>
    </xf>
    <xf numFmtId="0" fontId="168" fillId="0" borderId="52" xfId="21" applyFont="1" applyFill="1" applyBorder="1" applyAlignment="1">
      <alignment horizontal="center" vertical="center"/>
    </xf>
    <xf numFmtId="0" fontId="153" fillId="0" borderId="52" xfId="21" applyFill="1" applyBorder="1" applyAlignment="1">
      <alignment horizontal="center" vertical="center"/>
    </xf>
    <xf numFmtId="0" fontId="155" fillId="11" borderId="0" xfId="21" applyFont="1" applyAlignment="1">
      <alignment horizontal="center" vertical="center"/>
    </xf>
    <xf numFmtId="0" fontId="35" fillId="17" borderId="52" xfId="21" applyFont="1" applyFill="1" applyBorder="1" applyAlignment="1">
      <alignment horizontal="center" vertical="center" wrapText="1"/>
    </xf>
    <xf numFmtId="0" fontId="168" fillId="17" borderId="52" xfId="21" applyFont="1" applyFill="1" applyBorder="1" applyAlignment="1">
      <alignment horizontal="center" vertical="center"/>
    </xf>
    <xf numFmtId="0" fontId="35" fillId="12" borderId="52" xfId="21" applyFont="1" applyFill="1" applyBorder="1" applyAlignment="1">
      <alignment horizontal="center" vertical="center"/>
    </xf>
    <xf numFmtId="0" fontId="168" fillId="12" borderId="52" xfId="21" applyFont="1" applyFill="1" applyBorder="1" applyAlignment="1">
      <alignment horizontal="center" vertical="center"/>
    </xf>
    <xf numFmtId="0" fontId="35" fillId="17" borderId="52" xfId="21" applyFont="1" applyFill="1" applyBorder="1" applyAlignment="1">
      <alignment horizontal="center" vertical="center"/>
    </xf>
    <xf numFmtId="0" fontId="35" fillId="11" borderId="52" xfId="21" applyFont="1" applyBorder="1"/>
    <xf numFmtId="0" fontId="168" fillId="11" borderId="52" xfId="21" applyFont="1" applyBorder="1"/>
    <xf numFmtId="0" fontId="172" fillId="11" borderId="60" xfId="21" applyFont="1" applyBorder="1" applyAlignment="1">
      <alignment horizontal="center" vertical="center"/>
    </xf>
    <xf numFmtId="0" fontId="173" fillId="11" borderId="61" xfId="21" applyFont="1" applyBorder="1" applyAlignment="1">
      <alignment horizontal="center" vertical="center"/>
    </xf>
    <xf numFmtId="0" fontId="174" fillId="11" borderId="61" xfId="21" applyFont="1" applyBorder="1"/>
    <xf numFmtId="0" fontId="174" fillId="11" borderId="62" xfId="21" applyFont="1" applyBorder="1"/>
    <xf numFmtId="0" fontId="35" fillId="11" borderId="60" xfId="21" applyFont="1" applyBorder="1"/>
    <xf numFmtId="0" fontId="168" fillId="11" borderId="61" xfId="21" applyFont="1" applyBorder="1"/>
    <xf numFmtId="0" fontId="168" fillId="11" borderId="62" xfId="21" applyFont="1" applyBorder="1"/>
    <xf numFmtId="0" fontId="35" fillId="14" borderId="52" xfId="21" applyFont="1" applyFill="1" applyBorder="1" applyAlignment="1">
      <alignment horizontal="center" vertical="center"/>
    </xf>
    <xf numFmtId="0" fontId="168" fillId="14" borderId="52" xfId="21" applyFont="1" applyFill="1" applyBorder="1" applyAlignment="1">
      <alignment horizontal="center" vertical="center"/>
    </xf>
    <xf numFmtId="0" fontId="153" fillId="14" borderId="52" xfId="21" applyFill="1" applyBorder="1" applyAlignment="1">
      <alignment horizontal="center" vertical="center"/>
    </xf>
    <xf numFmtId="0" fontId="35" fillId="14" borderId="60" xfId="21" applyFont="1" applyFill="1" applyBorder="1" applyAlignment="1">
      <alignment horizontal="center" vertical="center"/>
    </xf>
    <xf numFmtId="0" fontId="35" fillId="14" borderId="61" xfId="21" applyFont="1" applyFill="1" applyBorder="1" applyAlignment="1">
      <alignment horizontal="center" vertical="center"/>
    </xf>
    <xf numFmtId="0" fontId="35" fillId="14" borderId="62" xfId="21" applyFont="1" applyFill="1" applyBorder="1" applyAlignment="1">
      <alignment horizontal="center" vertical="center"/>
    </xf>
    <xf numFmtId="0" fontId="35" fillId="17" borderId="52" xfId="21" applyFont="1" applyFill="1" applyBorder="1" applyAlignment="1">
      <alignment horizontal="left" vertical="center"/>
    </xf>
    <xf numFmtId="0" fontId="168" fillId="17" borderId="52" xfId="21" applyFont="1" applyFill="1" applyBorder="1" applyAlignment="1">
      <alignment horizontal="left" vertical="center"/>
    </xf>
    <xf numFmtId="0" fontId="35" fillId="14" borderId="52" xfId="21" applyFont="1" applyFill="1" applyBorder="1"/>
    <xf numFmtId="0" fontId="168" fillId="14" borderId="52" xfId="21" applyFont="1" applyFill="1" applyBorder="1"/>
    <xf numFmtId="0" fontId="51" fillId="0" borderId="0" xfId="0" applyFont="1" applyAlignment="1">
      <alignment horizontal="left" vertical="top" wrapText="1"/>
    </xf>
    <xf numFmtId="0" fontId="85" fillId="2" borderId="0" xfId="0" applyFont="1" applyFill="1" applyAlignment="1" applyProtection="1">
      <alignment horizontal="left" vertical="center" shrinkToFit="1"/>
      <protection locked="0"/>
    </xf>
    <xf numFmtId="0" fontId="51" fillId="0" borderId="0" xfId="0" applyFont="1" applyAlignment="1">
      <alignment horizontal="left" vertical="top"/>
    </xf>
    <xf numFmtId="0" fontId="51" fillId="0" borderId="0" xfId="0" applyFont="1" applyAlignment="1">
      <alignment vertical="top" wrapText="1"/>
    </xf>
    <xf numFmtId="49" fontId="78" fillId="2" borderId="0" xfId="0" applyNumberFormat="1" applyFont="1" applyFill="1" applyAlignment="1" applyProtection="1">
      <alignment horizontal="center" vertical="top"/>
      <protection locked="0"/>
    </xf>
    <xf numFmtId="0" fontId="88" fillId="0" borderId="0" xfId="0" applyFont="1" applyAlignment="1">
      <alignment horizontal="left" vertical="top" wrapText="1"/>
    </xf>
    <xf numFmtId="0" fontId="87" fillId="0" borderId="1" xfId="0" applyFont="1" applyBorder="1" applyAlignment="1">
      <alignment horizontal="center" vertical="center"/>
    </xf>
    <xf numFmtId="0" fontId="87" fillId="0" borderId="0" xfId="0" applyFont="1" applyAlignment="1">
      <alignment horizontal="center" vertical="center"/>
    </xf>
    <xf numFmtId="0" fontId="87" fillId="0" borderId="2" xfId="0" applyFont="1" applyBorder="1" applyAlignment="1">
      <alignment horizontal="center" vertical="center"/>
    </xf>
    <xf numFmtId="0" fontId="88" fillId="10" borderId="44" xfId="0" applyFont="1" applyFill="1" applyBorder="1" applyAlignment="1">
      <alignment horizontal="center" vertical="center" shrinkToFit="1"/>
    </xf>
    <xf numFmtId="0" fontId="86" fillId="2" borderId="12" xfId="0" applyFont="1" applyFill="1" applyBorder="1" applyAlignment="1" applyProtection="1">
      <alignment horizontal="left" vertical="center" shrinkToFit="1"/>
      <protection locked="0"/>
    </xf>
    <xf numFmtId="0" fontId="85" fillId="2" borderId="12" xfId="0" applyFont="1" applyFill="1" applyBorder="1" applyAlignment="1" applyProtection="1">
      <alignment horizontal="left" vertical="center" shrinkToFit="1"/>
      <protection locked="0"/>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178" fontId="17" fillId="2" borderId="60" xfId="0" applyNumberFormat="1" applyFont="1" applyFill="1" applyBorder="1" applyAlignment="1" applyProtection="1">
      <alignment horizontal="left" vertical="center" indent="1" shrinkToFit="1"/>
      <protection locked="0"/>
    </xf>
    <xf numFmtId="178" fontId="17" fillId="2" borderId="61" xfId="0" applyNumberFormat="1" applyFont="1" applyFill="1" applyBorder="1" applyAlignment="1" applyProtection="1">
      <alignment horizontal="left" vertical="center" indent="1" shrinkToFit="1"/>
      <protection locked="0"/>
    </xf>
    <xf numFmtId="178" fontId="17" fillId="2" borderId="62" xfId="0" applyNumberFormat="1"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wrapText="1" indent="1" shrinkToFit="1"/>
      <protection locked="0"/>
    </xf>
    <xf numFmtId="0" fontId="17" fillId="2" borderId="61" xfId="0" applyFont="1" applyFill="1" applyBorder="1" applyAlignment="1" applyProtection="1">
      <alignment horizontal="left" vertical="center" indent="1" shrinkToFit="1"/>
      <protection locked="0"/>
    </xf>
    <xf numFmtId="0" fontId="17" fillId="2" borderId="62" xfId="0" applyFont="1" applyFill="1" applyBorder="1" applyAlignment="1" applyProtection="1">
      <alignment horizontal="left" vertical="center" indent="1" shrinkToFit="1"/>
      <protection locked="0"/>
    </xf>
    <xf numFmtId="0" fontId="16" fillId="0" borderId="0" xfId="0" applyFont="1" applyAlignment="1">
      <alignment vertical="top" wrapText="1"/>
    </xf>
    <xf numFmtId="0" fontId="16" fillId="0" borderId="0" xfId="0" applyFont="1" applyAlignment="1">
      <alignment horizontal="left" vertical="top" wrapText="1"/>
    </xf>
    <xf numFmtId="0" fontId="17" fillId="2" borderId="60" xfId="0" applyFont="1" applyFill="1" applyBorder="1" applyAlignment="1" applyProtection="1">
      <alignment horizontal="left" vertical="center" indent="1" shrinkToFit="1"/>
      <protection locked="0"/>
    </xf>
    <xf numFmtId="49" fontId="17" fillId="2" borderId="60" xfId="0" applyNumberFormat="1" applyFont="1" applyFill="1" applyBorder="1" applyAlignment="1" applyProtection="1">
      <alignment horizontal="left" vertical="center" indent="1" shrinkToFit="1"/>
      <protection locked="0"/>
    </xf>
    <xf numFmtId="49" fontId="17" fillId="2" borderId="61" xfId="0" applyNumberFormat="1" applyFont="1" applyFill="1" applyBorder="1" applyAlignment="1" applyProtection="1">
      <alignment horizontal="left" vertical="center" indent="1" shrinkToFit="1"/>
      <protection locked="0"/>
    </xf>
    <xf numFmtId="49" fontId="17" fillId="2" borderId="62" xfId="0" applyNumberFormat="1" applyFont="1" applyFill="1" applyBorder="1" applyAlignment="1" applyProtection="1">
      <alignment horizontal="left" vertical="center" indent="1" shrinkToFit="1"/>
      <protection locked="0"/>
    </xf>
    <xf numFmtId="0" fontId="37" fillId="2" borderId="0" xfId="0" applyFont="1" applyFill="1" applyAlignment="1" applyProtection="1">
      <alignment horizontal="left" vertical="center" shrinkToFit="1"/>
      <protection locked="0"/>
    </xf>
    <xf numFmtId="0" fontId="28" fillId="0" borderId="0" xfId="0" applyFont="1" applyAlignment="1">
      <alignment horizontal="left" vertical="top" wrapText="1"/>
    </xf>
    <xf numFmtId="0" fontId="145" fillId="0" borderId="0" xfId="0" applyFont="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7" fillId="2" borderId="12" xfId="0" applyFont="1" applyFill="1" applyBorder="1" applyAlignment="1" applyProtection="1">
      <alignment horizontal="left" vertical="center" shrinkToFit="1"/>
      <protection locked="0"/>
    </xf>
    <xf numFmtId="0" fontId="175" fillId="11" borderId="337" xfId="23" applyFont="1" applyBorder="1" applyAlignment="1">
      <alignment horizontal="center" vertical="center"/>
    </xf>
    <xf numFmtId="0" fontId="175" fillId="11" borderId="335" xfId="23" applyFont="1" applyBorder="1" applyAlignment="1">
      <alignment horizontal="center" vertical="center"/>
    </xf>
    <xf numFmtId="0" fontId="175" fillId="11" borderId="333" xfId="23" applyFont="1" applyBorder="1" applyAlignment="1">
      <alignment horizontal="center" vertical="center"/>
    </xf>
    <xf numFmtId="0" fontId="175" fillId="11" borderId="336" xfId="23" applyFont="1" applyBorder="1" applyAlignment="1">
      <alignment horizontal="center" vertical="center"/>
    </xf>
    <xf numFmtId="0" fontId="175" fillId="11" borderId="338" xfId="23" applyFont="1" applyBorder="1" applyAlignment="1">
      <alignment horizontal="center" vertical="center"/>
    </xf>
    <xf numFmtId="0" fontId="175" fillId="11" borderId="334" xfId="23" applyFont="1" applyBorder="1" applyAlignment="1">
      <alignment horizontal="center" vertical="center"/>
    </xf>
    <xf numFmtId="0" fontId="175" fillId="11" borderId="323" xfId="23" applyFont="1" applyBorder="1" applyAlignment="1">
      <alignment horizontal="center" vertical="center"/>
    </xf>
    <xf numFmtId="0" fontId="175" fillId="11" borderId="326" xfId="23" applyFont="1" applyBorder="1" applyAlignment="1">
      <alignment horizontal="center" vertical="center"/>
    </xf>
    <xf numFmtId="0" fontId="175" fillId="17" borderId="297" xfId="23" applyFont="1" applyFill="1" applyBorder="1" applyAlignment="1">
      <alignment horizontal="center" vertical="center"/>
    </xf>
    <xf numFmtId="0" fontId="175" fillId="17" borderId="298" xfId="23" applyFont="1" applyFill="1" applyBorder="1" applyAlignment="1">
      <alignment horizontal="center" vertical="center"/>
    </xf>
    <xf numFmtId="0" fontId="175" fillId="17" borderId="299" xfId="23" applyFont="1" applyFill="1" applyBorder="1" applyAlignment="1">
      <alignment horizontal="center" vertical="center"/>
    </xf>
    <xf numFmtId="0" fontId="153" fillId="17" borderId="69" xfId="23" applyFill="1" applyBorder="1" applyAlignment="1">
      <alignment horizontal="left" vertical="center"/>
    </xf>
    <xf numFmtId="0" fontId="153" fillId="17" borderId="41" xfId="23" applyFill="1" applyBorder="1" applyAlignment="1">
      <alignment horizontal="left" vertical="center"/>
    </xf>
    <xf numFmtId="0" fontId="153" fillId="17" borderId="40" xfId="23" applyFill="1" applyBorder="1" applyAlignment="1">
      <alignment horizontal="left" vertical="center"/>
    </xf>
    <xf numFmtId="0" fontId="175" fillId="11" borderId="320" xfId="23" applyFont="1" applyBorder="1" applyAlignment="1">
      <alignment horizontal="center" vertical="center"/>
    </xf>
    <xf numFmtId="0" fontId="175" fillId="11" borderId="324" xfId="23" applyFont="1" applyBorder="1" applyAlignment="1">
      <alignment horizontal="center" vertical="center"/>
    </xf>
    <xf numFmtId="0" fontId="175" fillId="11" borderId="327" xfId="23" applyFont="1" applyBorder="1" applyAlignment="1">
      <alignment horizontal="center" vertical="center"/>
    </xf>
    <xf numFmtId="0" fontId="175" fillId="11" borderId="321" xfId="23" applyFont="1" applyBorder="1" applyAlignment="1">
      <alignment horizontal="center" vertical="center"/>
    </xf>
    <xf numFmtId="0" fontId="175" fillId="17" borderId="305" xfId="23" applyFont="1" applyFill="1" applyBorder="1" applyAlignment="1">
      <alignment horizontal="center" vertical="center"/>
    </xf>
    <xf numFmtId="0" fontId="175" fillId="17" borderId="306" xfId="23" applyFont="1" applyFill="1" applyBorder="1" applyAlignment="1">
      <alignment horizontal="center" vertical="center"/>
    </xf>
    <xf numFmtId="0" fontId="175" fillId="17" borderId="307" xfId="23" applyFont="1" applyFill="1" applyBorder="1" applyAlignment="1">
      <alignment horizontal="center" vertical="center"/>
    </xf>
    <xf numFmtId="0" fontId="175" fillId="11" borderId="313" xfId="23" applyFont="1" applyBorder="1" applyAlignment="1">
      <alignment horizontal="center" vertical="center"/>
    </xf>
    <xf numFmtId="0" fontId="175" fillId="11" borderId="314" xfId="23" applyFont="1" applyBorder="1" applyAlignment="1">
      <alignment horizontal="center" vertical="center"/>
    </xf>
    <xf numFmtId="0" fontId="175" fillId="11" borderId="315" xfId="23" applyFont="1" applyBorder="1" applyAlignment="1">
      <alignment horizontal="center" vertical="center"/>
    </xf>
    <xf numFmtId="0" fontId="175" fillId="11" borderId="303" xfId="23" applyFont="1" applyBorder="1" applyAlignment="1">
      <alignment horizontal="center" vertical="center"/>
    </xf>
    <xf numFmtId="0" fontId="175" fillId="11" borderId="317" xfId="23" applyFont="1" applyBorder="1" applyAlignment="1">
      <alignment horizontal="center" vertical="center"/>
    </xf>
    <xf numFmtId="0" fontId="175" fillId="11" borderId="309" xfId="23" applyFont="1" applyBorder="1" applyAlignment="1">
      <alignment horizontal="center" vertical="center"/>
    </xf>
    <xf numFmtId="0" fontId="175" fillId="11" borderId="310" xfId="23" applyFont="1" applyBorder="1" applyAlignment="1">
      <alignment horizontal="center" vertical="center"/>
    </xf>
    <xf numFmtId="0" fontId="175" fillId="11" borderId="304" xfId="23" applyFont="1" applyBorder="1" applyAlignment="1">
      <alignment horizontal="center" vertical="center"/>
    </xf>
    <xf numFmtId="0" fontId="175" fillId="11" borderId="318" xfId="23" applyFont="1" applyBorder="1" applyAlignment="1">
      <alignment horizontal="center" vertical="center"/>
    </xf>
    <xf numFmtId="0" fontId="153" fillId="17" borderId="330" xfId="23" applyFill="1" applyBorder="1" applyAlignment="1">
      <alignment horizontal="left" vertical="center"/>
    </xf>
    <xf numFmtId="0" fontId="153" fillId="17" borderId="332" xfId="23" applyFill="1" applyBorder="1" applyAlignment="1">
      <alignment horizontal="left" vertical="center"/>
    </xf>
    <xf numFmtId="0" fontId="153" fillId="17" borderId="311" xfId="23" applyFill="1" applyBorder="1" applyAlignment="1">
      <alignment horizontal="left" vertical="center"/>
    </xf>
    <xf numFmtId="0" fontId="153" fillId="17" borderId="312" xfId="23" applyFill="1" applyBorder="1" applyAlignment="1">
      <alignment horizontal="left" vertical="center"/>
    </xf>
    <xf numFmtId="177" fontId="175" fillId="0" borderId="285" xfId="23" applyNumberFormat="1" applyFont="1" applyFill="1" applyBorder="1" applyAlignment="1">
      <alignment horizontal="center" vertical="center"/>
    </xf>
    <xf numFmtId="0" fontId="153" fillId="11" borderId="286" xfId="23" applyBorder="1" applyAlignment="1">
      <alignment horizontal="center" vertical="center"/>
    </xf>
    <xf numFmtId="0" fontId="153" fillId="11" borderId="287" xfId="23" applyBorder="1" applyAlignment="1">
      <alignment horizontal="center" vertical="center"/>
    </xf>
    <xf numFmtId="0" fontId="175" fillId="11" borderId="24" xfId="23" applyFont="1" applyBorder="1" applyAlignment="1">
      <alignment horizontal="left" vertical="center"/>
    </xf>
    <xf numFmtId="0" fontId="175" fillId="11" borderId="25" xfId="23" applyFont="1" applyBorder="1" applyAlignment="1">
      <alignment horizontal="left" vertical="center"/>
    </xf>
    <xf numFmtId="0" fontId="153" fillId="11" borderId="25" xfId="23" applyBorder="1" applyAlignment="1">
      <alignment vertical="center"/>
    </xf>
    <xf numFmtId="0" fontId="153" fillId="11" borderId="28" xfId="23" applyBorder="1" applyAlignment="1">
      <alignment vertical="center"/>
    </xf>
    <xf numFmtId="177" fontId="175" fillId="0" borderId="291" xfId="23" applyNumberFormat="1" applyFont="1" applyFill="1" applyBorder="1" applyAlignment="1">
      <alignment horizontal="center" vertical="center"/>
    </xf>
    <xf numFmtId="0" fontId="153" fillId="11" borderId="292" xfId="23" applyBorder="1" applyAlignment="1">
      <alignment horizontal="center" vertical="center"/>
    </xf>
    <xf numFmtId="0" fontId="153" fillId="11" borderId="293" xfId="23" applyBorder="1" applyAlignment="1">
      <alignment horizontal="center" vertical="center"/>
    </xf>
    <xf numFmtId="0" fontId="176" fillId="11" borderId="297" xfId="23" applyFont="1" applyBorder="1" applyAlignment="1">
      <alignment horizontal="center" vertical="center" wrapText="1"/>
    </xf>
    <xf numFmtId="0" fontId="176" fillId="11" borderId="298" xfId="23" applyFont="1" applyBorder="1" applyAlignment="1">
      <alignment horizontal="center" vertical="center"/>
    </xf>
    <xf numFmtId="0" fontId="176" fillId="11" borderId="299" xfId="23" applyFont="1" applyBorder="1" applyAlignment="1">
      <alignment horizontal="center" vertical="center"/>
    </xf>
    <xf numFmtId="0" fontId="176" fillId="11" borderId="24" xfId="23" applyFont="1" applyBorder="1" applyAlignment="1">
      <alignment horizontal="center" vertical="center"/>
    </xf>
    <xf numFmtId="0" fontId="176" fillId="11" borderId="25" xfId="23" applyFont="1" applyBorder="1" applyAlignment="1">
      <alignment horizontal="center" vertical="center"/>
    </xf>
    <xf numFmtId="0" fontId="176" fillId="11" borderId="28" xfId="23" applyFont="1" applyBorder="1" applyAlignment="1">
      <alignment horizontal="center" vertical="center"/>
    </xf>
    <xf numFmtId="0" fontId="175" fillId="11" borderId="291" xfId="23" applyFont="1" applyBorder="1" applyAlignment="1">
      <alignment horizontal="left" vertical="center"/>
    </xf>
    <xf numFmtId="0" fontId="175" fillId="11" borderId="292" xfId="23" applyFont="1" applyBorder="1" applyAlignment="1">
      <alignment horizontal="left" vertical="center"/>
    </xf>
    <xf numFmtId="0" fontId="153" fillId="11" borderId="292" xfId="23" applyBorder="1" applyAlignment="1">
      <alignment vertical="center"/>
    </xf>
    <xf numFmtId="0" fontId="153" fillId="11" borderId="293" xfId="23" applyBorder="1" applyAlignment="1">
      <alignment vertical="center"/>
    </xf>
    <xf numFmtId="0" fontId="175" fillId="17" borderId="147" xfId="23" applyFont="1" applyFill="1" applyBorder="1" applyAlignment="1">
      <alignment horizontal="center" vertical="center" wrapText="1"/>
    </xf>
    <xf numFmtId="0" fontId="153" fillId="17" borderId="42" xfId="23" applyFill="1" applyBorder="1" applyAlignment="1">
      <alignment horizontal="center" vertical="center" wrapText="1"/>
    </xf>
    <xf numFmtId="0" fontId="153" fillId="17" borderId="148" xfId="23" applyFill="1" applyBorder="1" applyAlignment="1">
      <alignment horizontal="center" vertical="center" wrapText="1"/>
    </xf>
    <xf numFmtId="0" fontId="175" fillId="11" borderId="265" xfId="23" applyFont="1" applyBorder="1" applyAlignment="1">
      <alignment horizontal="left" vertical="center"/>
    </xf>
    <xf numFmtId="0" fontId="175" fillId="11" borderId="266" xfId="23" applyFont="1" applyBorder="1" applyAlignment="1">
      <alignment horizontal="left" vertical="center"/>
    </xf>
    <xf numFmtId="0" fontId="153" fillId="11" borderId="266" xfId="23" applyBorder="1" applyAlignment="1">
      <alignment vertical="center"/>
    </xf>
    <xf numFmtId="0" fontId="153" fillId="11" borderId="267" xfId="23" applyBorder="1" applyAlignment="1">
      <alignment vertical="center"/>
    </xf>
    <xf numFmtId="177" fontId="175" fillId="0" borderId="265" xfId="23" applyNumberFormat="1" applyFont="1" applyFill="1" applyBorder="1" applyAlignment="1">
      <alignment horizontal="center" vertical="center"/>
    </xf>
    <xf numFmtId="0" fontId="153" fillId="11" borderId="266" xfId="23" applyBorder="1" applyAlignment="1">
      <alignment horizontal="center" vertical="center"/>
    </xf>
    <xf numFmtId="0" fontId="153" fillId="11" borderId="267" xfId="23" applyBorder="1" applyAlignment="1">
      <alignment horizontal="center" vertical="center"/>
    </xf>
    <xf numFmtId="0" fontId="175" fillId="11" borderId="272" xfId="23" applyFont="1" applyBorder="1" applyAlignment="1">
      <alignment horizontal="left" vertical="center"/>
    </xf>
    <xf numFmtId="0" fontId="175" fillId="11" borderId="273" xfId="23" applyFont="1" applyBorder="1" applyAlignment="1">
      <alignment horizontal="left" vertical="center"/>
    </xf>
    <xf numFmtId="0" fontId="153" fillId="11" borderId="273" xfId="23" applyBorder="1" applyAlignment="1">
      <alignment vertical="center"/>
    </xf>
    <xf numFmtId="0" fontId="153" fillId="11" borderId="274" xfId="23" applyBorder="1" applyAlignment="1">
      <alignment vertical="center"/>
    </xf>
    <xf numFmtId="177" fontId="175" fillId="0" borderId="272" xfId="23" applyNumberFormat="1" applyFont="1" applyFill="1" applyBorder="1" applyAlignment="1">
      <alignment horizontal="center" vertical="center"/>
    </xf>
    <xf numFmtId="0" fontId="153" fillId="11" borderId="273" xfId="23" applyBorder="1" applyAlignment="1">
      <alignment horizontal="center" vertical="center"/>
    </xf>
    <xf numFmtId="0" fontId="153" fillId="11" borderId="274" xfId="23" applyBorder="1" applyAlignment="1">
      <alignment horizontal="center" vertical="center"/>
    </xf>
    <xf numFmtId="0" fontId="175" fillId="11" borderId="278" xfId="23" applyFont="1" applyBorder="1" applyAlignment="1">
      <alignment horizontal="left" vertical="center"/>
    </xf>
    <xf numFmtId="0" fontId="175" fillId="11" borderId="279" xfId="23" applyFont="1" applyBorder="1" applyAlignment="1">
      <alignment horizontal="left" vertical="center"/>
    </xf>
    <xf numFmtId="0" fontId="153" fillId="11" borderId="279" xfId="23" applyBorder="1" applyAlignment="1">
      <alignment vertical="center"/>
    </xf>
    <xf numFmtId="0" fontId="153" fillId="11" borderId="280" xfId="23" applyBorder="1" applyAlignment="1">
      <alignment vertical="center"/>
    </xf>
    <xf numFmtId="177" fontId="175" fillId="0" borderId="278" xfId="23" applyNumberFormat="1" applyFont="1" applyFill="1" applyBorder="1" applyAlignment="1">
      <alignment horizontal="center" vertical="center"/>
    </xf>
    <xf numFmtId="0" fontId="153" fillId="11" borderId="279" xfId="23" applyBorder="1" applyAlignment="1">
      <alignment horizontal="center" vertical="center"/>
    </xf>
    <xf numFmtId="0" fontId="153" fillId="11" borderId="280" xfId="23" applyBorder="1" applyAlignment="1">
      <alignment horizontal="center" vertical="center"/>
    </xf>
    <xf numFmtId="0" fontId="175" fillId="11" borderId="285" xfId="23" applyFont="1" applyBorder="1" applyAlignment="1">
      <alignment horizontal="left" vertical="center"/>
    </xf>
    <xf numFmtId="0" fontId="175" fillId="11" borderId="286" xfId="23" applyFont="1" applyBorder="1" applyAlignment="1">
      <alignment horizontal="left" vertical="center"/>
    </xf>
    <xf numFmtId="0" fontId="153" fillId="11" borderId="286" xfId="23" applyBorder="1" applyAlignment="1">
      <alignment vertical="center"/>
    </xf>
    <xf numFmtId="0" fontId="153" fillId="11" borderId="287" xfId="23" applyBorder="1" applyAlignment="1">
      <alignment vertical="center"/>
    </xf>
    <xf numFmtId="0" fontId="175" fillId="17" borderId="36" xfId="23" applyFont="1" applyFill="1" applyBorder="1" applyAlignment="1">
      <alignment horizontal="center" vertical="center"/>
    </xf>
    <xf numFmtId="0" fontId="153" fillId="11" borderId="37" xfId="23" applyBorder="1" applyAlignment="1">
      <alignment horizontal="center" vertical="center"/>
    </xf>
    <xf numFmtId="0" fontId="153" fillId="11" borderId="38" xfId="23" applyBorder="1" applyAlignment="1">
      <alignment horizontal="center" vertical="center"/>
    </xf>
    <xf numFmtId="0" fontId="3" fillId="20" borderId="25" xfId="23" applyFont="1" applyFill="1" applyBorder="1" applyAlignment="1">
      <alignment horizontal="left" vertical="center"/>
    </xf>
    <xf numFmtId="0" fontId="175" fillId="17" borderId="7" xfId="23" applyFont="1" applyFill="1" applyBorder="1" applyAlignment="1">
      <alignment horizontal="center" vertical="center"/>
    </xf>
    <xf numFmtId="0" fontId="175" fillId="17" borderId="6" xfId="23" applyFont="1" applyFill="1" applyBorder="1" applyAlignment="1">
      <alignment horizontal="center" vertical="center"/>
    </xf>
    <xf numFmtId="0" fontId="153" fillId="17" borderId="6" xfId="23" applyFill="1" applyBorder="1" applyAlignment="1">
      <alignment vertical="center"/>
    </xf>
    <xf numFmtId="0" fontId="153" fillId="17" borderId="29" xfId="23" applyFill="1" applyBorder="1" applyAlignment="1">
      <alignment vertical="center"/>
    </xf>
    <xf numFmtId="0" fontId="175" fillId="17" borderId="24" xfId="23" applyFont="1" applyFill="1" applyBorder="1" applyAlignment="1">
      <alignment horizontal="center" vertical="center"/>
    </xf>
    <xf numFmtId="0" fontId="175" fillId="17" borderId="25" xfId="23" applyFont="1" applyFill="1" applyBorder="1" applyAlignment="1">
      <alignment horizontal="center" vertical="center"/>
    </xf>
    <xf numFmtId="0" fontId="153" fillId="17" borderId="25" xfId="23" applyFill="1" applyBorder="1" applyAlignment="1">
      <alignment vertical="center"/>
    </xf>
    <xf numFmtId="0" fontId="153" fillId="17" borderId="28" xfId="23" applyFill="1" applyBorder="1" applyAlignment="1">
      <alignment vertical="center"/>
    </xf>
    <xf numFmtId="0" fontId="153" fillId="17" borderId="6" xfId="23" applyFill="1" applyBorder="1" applyAlignment="1">
      <alignment horizontal="center" vertical="center"/>
    </xf>
    <xf numFmtId="0" fontId="153" fillId="17" borderId="29" xfId="23" applyFill="1" applyBorder="1" applyAlignment="1">
      <alignment horizontal="center" vertical="center"/>
    </xf>
    <xf numFmtId="0" fontId="153" fillId="17" borderId="24" xfId="23" applyFill="1" applyBorder="1" applyAlignment="1">
      <alignment horizontal="center" vertical="center"/>
    </xf>
    <xf numFmtId="0" fontId="153" fillId="17" borderId="25" xfId="23" applyFill="1" applyBorder="1" applyAlignment="1">
      <alignment horizontal="center" vertical="center"/>
    </xf>
    <xf numFmtId="0" fontId="153" fillId="17" borderId="28" xfId="23" applyFill="1" applyBorder="1" applyAlignment="1">
      <alignment horizontal="center" vertical="center"/>
    </xf>
    <xf numFmtId="0" fontId="3" fillId="15" borderId="25" xfId="23" applyFont="1" applyFill="1" applyBorder="1" applyAlignment="1">
      <alignment horizontal="left" vertical="center"/>
    </xf>
    <xf numFmtId="0" fontId="175" fillId="17" borderId="29" xfId="23" applyFont="1" applyFill="1" applyBorder="1" applyAlignment="1">
      <alignment horizontal="center" vertical="center"/>
    </xf>
    <xf numFmtId="0" fontId="175" fillId="17" borderId="28" xfId="23" applyFont="1" applyFill="1" applyBorder="1" applyAlignment="1">
      <alignment horizontal="center" vertical="center"/>
    </xf>
    <xf numFmtId="0" fontId="33" fillId="0" borderId="147" xfId="0" applyFont="1" applyBorder="1" applyAlignment="1">
      <alignment horizontal="center" vertical="center" wrapText="1"/>
    </xf>
    <xf numFmtId="0" fontId="33" fillId="0" borderId="148" xfId="0" applyFont="1" applyBorder="1" applyAlignment="1">
      <alignment horizontal="center" vertical="center"/>
    </xf>
    <xf numFmtId="0" fontId="120" fillId="5" borderId="0" xfId="0" applyFont="1" applyFill="1" applyAlignment="1">
      <alignment horizontal="center" vertical="center"/>
    </xf>
    <xf numFmtId="0" fontId="124" fillId="5" borderId="0" xfId="0" applyFont="1" applyFill="1" applyAlignment="1">
      <alignment horizontal="right" vertical="center"/>
    </xf>
    <xf numFmtId="0" fontId="125" fillId="2" borderId="4" xfId="0" applyFont="1" applyFill="1" applyBorder="1" applyAlignment="1" applyProtection="1">
      <alignment horizontal="center" vertical="center"/>
      <protection locked="0"/>
    </xf>
    <xf numFmtId="0" fontId="125" fillId="2" borderId="5" xfId="0" applyFont="1" applyFill="1" applyBorder="1" applyAlignment="1" applyProtection="1">
      <alignment horizontal="center" vertical="center"/>
      <protection locked="0"/>
    </xf>
    <xf numFmtId="0" fontId="125" fillId="2" borderId="149" xfId="0" applyFont="1" applyFill="1" applyBorder="1" applyAlignment="1" applyProtection="1">
      <alignment horizontal="center" vertical="center"/>
      <protection locked="0"/>
    </xf>
    <xf numFmtId="0" fontId="125" fillId="2" borderId="3" xfId="0" applyFont="1" applyFill="1" applyBorder="1" applyAlignment="1" applyProtection="1">
      <alignment horizontal="center" vertical="center"/>
      <protection locked="0"/>
    </xf>
    <xf numFmtId="0" fontId="125" fillId="2" borderId="150" xfId="0" applyFont="1" applyFill="1" applyBorder="1" applyAlignment="1" applyProtection="1">
      <alignment horizontal="center" vertical="center"/>
      <protection locked="0"/>
    </xf>
    <xf numFmtId="0" fontId="126" fillId="7" borderId="52" xfId="0" applyFont="1" applyFill="1" applyBorder="1" applyAlignment="1">
      <alignment horizontal="center" vertical="center"/>
    </xf>
    <xf numFmtId="0" fontId="126" fillId="6" borderId="156" xfId="0" applyFont="1" applyFill="1" applyBorder="1" applyAlignment="1">
      <alignment horizontal="center" vertical="center" wrapText="1"/>
    </xf>
    <xf numFmtId="0" fontId="126" fillId="6" borderId="142" xfId="0" applyFont="1" applyFill="1" applyBorder="1" applyAlignment="1">
      <alignment horizontal="center" vertical="center" wrapText="1"/>
    </xf>
    <xf numFmtId="0" fontId="126" fillId="6" borderId="151" xfId="0" applyFont="1" applyFill="1" applyBorder="1" applyAlignment="1">
      <alignment horizontal="center" vertical="center" wrapText="1"/>
    </xf>
    <xf numFmtId="0" fontId="126" fillId="3" borderId="145" xfId="0" applyFont="1" applyFill="1" applyBorder="1" applyAlignment="1">
      <alignment horizontal="center" vertical="center"/>
    </xf>
    <xf numFmtId="0" fontId="126" fillId="3" borderId="142" xfId="0" applyFont="1" applyFill="1" applyBorder="1" applyAlignment="1">
      <alignment horizontal="center" vertical="center"/>
    </xf>
    <xf numFmtId="0" fontId="126" fillId="3" borderId="151" xfId="0" applyFont="1" applyFill="1" applyBorder="1" applyAlignment="1">
      <alignment horizontal="center" vertical="center"/>
    </xf>
    <xf numFmtId="0" fontId="125" fillId="7" borderId="4" xfId="0" applyFont="1" applyFill="1" applyBorder="1" applyAlignment="1" applyProtection="1">
      <alignment horizontal="center" vertical="center"/>
      <protection locked="0"/>
    </xf>
    <xf numFmtId="0" fontId="125" fillId="7" borderId="150" xfId="0" applyFont="1" applyFill="1" applyBorder="1" applyAlignment="1" applyProtection="1">
      <alignment horizontal="center" vertical="center"/>
      <protection locked="0"/>
    </xf>
    <xf numFmtId="0" fontId="125" fillId="7" borderId="149" xfId="0" applyFont="1" applyFill="1" applyBorder="1" applyAlignment="1" applyProtection="1">
      <alignment horizontal="center" vertical="center"/>
      <protection locked="0"/>
    </xf>
    <xf numFmtId="0" fontId="125" fillId="7" borderId="3" xfId="0" applyFont="1" applyFill="1" applyBorder="1" applyAlignment="1" applyProtection="1">
      <alignment horizontal="center" vertical="center"/>
      <protection locked="0"/>
    </xf>
    <xf numFmtId="0" fontId="126" fillId="7" borderId="60" xfId="0" applyFont="1" applyFill="1" applyBorder="1" applyAlignment="1">
      <alignment horizontal="center" vertical="center"/>
    </xf>
    <xf numFmtId="0" fontId="126" fillId="7" borderId="61" xfId="0" applyFont="1" applyFill="1" applyBorder="1" applyAlignment="1">
      <alignment horizontal="center" vertical="center"/>
    </xf>
    <xf numFmtId="0" fontId="126" fillId="7" borderId="62" xfId="0" applyFont="1" applyFill="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29" fillId="0" borderId="52" xfId="0" applyFont="1" applyBorder="1" applyAlignment="1">
      <alignment horizontal="left" vertical="center"/>
    </xf>
    <xf numFmtId="0" fontId="0" fillId="0" borderId="52" xfId="0" applyBorder="1" applyAlignment="1">
      <alignment horizontal="center" vertical="center"/>
    </xf>
    <xf numFmtId="0" fontId="29" fillId="0" borderId="52" xfId="0" applyFont="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0" fillId="0" borderId="66"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60" xfId="0" applyFont="1" applyBorder="1" applyAlignment="1">
      <alignment horizontal="left" vertical="center"/>
    </xf>
    <xf numFmtId="0" fontId="27" fillId="0" borderId="44" xfId="0" applyFont="1" applyBorder="1" applyAlignment="1">
      <alignment horizontal="distributed" vertical="center" wrapText="1"/>
    </xf>
    <xf numFmtId="0" fontId="27" fillId="0" borderId="0" xfId="0" applyFont="1" applyAlignment="1">
      <alignment horizontal="distributed" vertical="center" wrapText="1"/>
    </xf>
    <xf numFmtId="0" fontId="0" fillId="0" borderId="166"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48" xfId="0" applyBorder="1" applyAlignment="1">
      <alignment horizontal="center" vertical="center" wrapText="1"/>
    </xf>
    <xf numFmtId="0" fontId="0" fillId="0" borderId="206" xfId="0" applyBorder="1" applyAlignment="1">
      <alignment horizontal="center" vertical="center"/>
    </xf>
    <xf numFmtId="0" fontId="27" fillId="0" borderId="52" xfId="0" applyFont="1" applyBorder="1" applyAlignment="1">
      <alignment horizontal="left" vertical="center" wrapText="1" indent="1"/>
    </xf>
    <xf numFmtId="0" fontId="27" fillId="0" borderId="145"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center" vertical="center" wrapText="1"/>
    </xf>
    <xf numFmtId="0" fontId="27" fillId="0" borderId="66" xfId="0" applyFont="1" applyBorder="1" applyAlignment="1">
      <alignment horizontal="center" vertical="center" wrapText="1"/>
    </xf>
    <xf numFmtId="0" fontId="179" fillId="11" borderId="7" xfId="23" applyFont="1" applyBorder="1" applyAlignment="1">
      <alignment horizontal="center" vertical="center" wrapText="1"/>
    </xf>
    <xf numFmtId="0" fontId="179" fillId="11" borderId="298" xfId="23" applyFont="1" applyBorder="1" applyAlignment="1">
      <alignment horizontal="center" vertical="center" wrapText="1"/>
    </xf>
    <xf numFmtId="0" fontId="179" fillId="11" borderId="29" xfId="23" applyFont="1" applyBorder="1" applyAlignment="1">
      <alignment horizontal="center" vertical="center" wrapText="1"/>
    </xf>
    <xf numFmtId="0" fontId="179" fillId="11" borderId="347" xfId="23" applyFont="1" applyBorder="1" applyAlignment="1">
      <alignment horizontal="center" vertical="center" wrapText="1"/>
    </xf>
    <xf numFmtId="0" fontId="179" fillId="11" borderId="328" xfId="23" applyFont="1" applyBorder="1" applyAlignment="1">
      <alignment horizontal="center" vertical="center" wrapText="1"/>
    </xf>
    <xf numFmtId="0" fontId="179" fillId="11" borderId="329" xfId="23" applyFont="1" applyBorder="1" applyAlignment="1">
      <alignment horizontal="center" vertical="center" wrapText="1"/>
    </xf>
    <xf numFmtId="3" fontId="179" fillId="20" borderId="353" xfId="23" applyNumberFormat="1" applyFont="1" applyFill="1" applyBorder="1" applyAlignment="1">
      <alignment horizontal="right" vertical="center"/>
    </xf>
    <xf numFmtId="3" fontId="179" fillId="20" borderId="5" xfId="23" applyNumberFormat="1" applyFont="1" applyFill="1" applyBorder="1" applyAlignment="1">
      <alignment horizontal="right" vertical="center"/>
    </xf>
    <xf numFmtId="3" fontId="179" fillId="20" borderId="3" xfId="23" applyNumberFormat="1" applyFont="1" applyFill="1" applyBorder="1" applyAlignment="1">
      <alignment horizontal="right" vertical="center"/>
    </xf>
    <xf numFmtId="3" fontId="179" fillId="20" borderId="48" xfId="23" applyNumberFormat="1" applyFont="1" applyFill="1" applyBorder="1" applyAlignment="1">
      <alignment horizontal="right" vertical="center"/>
    </xf>
    <xf numFmtId="3" fontId="179" fillId="20" borderId="46" xfId="23" applyNumberFormat="1" applyFont="1" applyFill="1" applyBorder="1" applyAlignment="1">
      <alignment horizontal="right" vertical="center"/>
    </xf>
    <xf numFmtId="3" fontId="179" fillId="20" borderId="50" xfId="23" applyNumberFormat="1" applyFont="1" applyFill="1" applyBorder="1" applyAlignment="1">
      <alignment horizontal="right" vertical="center"/>
    </xf>
    <xf numFmtId="3" fontId="179" fillId="20" borderId="254" xfId="23" applyNumberFormat="1" applyFont="1" applyFill="1" applyBorder="1" applyAlignment="1">
      <alignment horizontal="right" vertical="center"/>
    </xf>
    <xf numFmtId="3" fontId="179" fillId="20" borderId="227" xfId="23" applyNumberFormat="1" applyFont="1" applyFill="1" applyBorder="1" applyAlignment="1">
      <alignment horizontal="right" vertical="center"/>
    </xf>
    <xf numFmtId="3" fontId="179" fillId="20" borderId="349" xfId="23" applyNumberFormat="1" applyFont="1" applyFill="1" applyBorder="1" applyAlignment="1">
      <alignment horizontal="right" vertical="center"/>
    </xf>
    <xf numFmtId="3" fontId="179" fillId="20" borderId="60" xfId="23" applyNumberFormat="1" applyFont="1" applyFill="1" applyBorder="1" applyAlignment="1">
      <alignment horizontal="right" vertical="center"/>
    </xf>
    <xf numFmtId="3" fontId="179" fillId="20" borderId="61" xfId="23" applyNumberFormat="1" applyFont="1" applyFill="1" applyBorder="1" applyAlignment="1">
      <alignment horizontal="right" vertical="center"/>
    </xf>
    <xf numFmtId="3" fontId="179" fillId="20" borderId="70" xfId="23" applyNumberFormat="1" applyFont="1" applyFill="1" applyBorder="1" applyAlignment="1">
      <alignment horizontal="right" vertical="center"/>
    </xf>
    <xf numFmtId="3" fontId="179" fillId="7" borderId="60" xfId="23" applyNumberFormat="1" applyFont="1" applyFill="1" applyBorder="1" applyAlignment="1">
      <alignment horizontal="right" vertical="center"/>
    </xf>
    <xf numFmtId="3" fontId="179" fillId="7" borderId="61" xfId="23" applyNumberFormat="1" applyFont="1" applyFill="1" applyBorder="1" applyAlignment="1">
      <alignment horizontal="right" vertical="center"/>
    </xf>
    <xf numFmtId="3" fontId="179" fillId="7" borderId="62" xfId="23" applyNumberFormat="1" applyFont="1" applyFill="1" applyBorder="1" applyAlignment="1">
      <alignment horizontal="right" vertical="center"/>
    </xf>
    <xf numFmtId="3" fontId="179" fillId="7" borderId="48" xfId="23" applyNumberFormat="1" applyFont="1" applyFill="1" applyBorder="1" applyAlignment="1">
      <alignment horizontal="right" vertical="center"/>
    </xf>
    <xf numFmtId="3" fontId="179" fillId="7" borderId="46" xfId="23" applyNumberFormat="1" applyFont="1" applyFill="1" applyBorder="1" applyAlignment="1">
      <alignment horizontal="right" vertical="center"/>
    </xf>
    <xf numFmtId="3" fontId="179" fillId="7" borderId="47" xfId="23" applyNumberFormat="1" applyFont="1" applyFill="1" applyBorder="1" applyAlignment="1">
      <alignment horizontal="right" vertical="center"/>
    </xf>
    <xf numFmtId="3" fontId="179" fillId="7" borderId="353" xfId="23" applyNumberFormat="1" applyFont="1" applyFill="1" applyBorder="1" applyAlignment="1">
      <alignment horizontal="right" vertical="center"/>
    </xf>
    <xf numFmtId="3" fontId="179" fillId="7" borderId="5" xfId="23" applyNumberFormat="1" applyFont="1" applyFill="1" applyBorder="1" applyAlignment="1">
      <alignment horizontal="right" vertical="center"/>
    </xf>
    <xf numFmtId="3" fontId="179" fillId="7" borderId="352" xfId="23" applyNumberFormat="1" applyFont="1" applyFill="1" applyBorder="1" applyAlignment="1">
      <alignment horizontal="right" vertical="center"/>
    </xf>
    <xf numFmtId="3" fontId="179" fillId="7" borderId="254" xfId="23" applyNumberFormat="1" applyFont="1" applyFill="1" applyBorder="1" applyAlignment="1">
      <alignment horizontal="right" vertical="center"/>
    </xf>
    <xf numFmtId="3" fontId="179" fillId="7" borderId="227" xfId="23" applyNumberFormat="1" applyFont="1" applyFill="1" applyBorder="1" applyAlignment="1">
      <alignment horizontal="right" vertical="center"/>
    </xf>
    <xf numFmtId="3" fontId="179" fillId="7" borderId="260" xfId="23" applyNumberFormat="1" applyFont="1" applyFill="1" applyBorder="1" applyAlignment="1">
      <alignment horizontal="right" vertical="center"/>
    </xf>
    <xf numFmtId="0" fontId="179" fillId="7" borderId="254" xfId="23" applyFont="1" applyFill="1" applyBorder="1" applyAlignment="1">
      <alignment horizontal="center" vertical="center" wrapText="1"/>
    </xf>
    <xf numFmtId="0" fontId="179" fillId="7" borderId="227" xfId="23" applyFont="1" applyFill="1" applyBorder="1" applyAlignment="1">
      <alignment horizontal="center" vertical="center" wrapText="1"/>
    </xf>
    <xf numFmtId="0" fontId="179" fillId="7" borderId="260" xfId="23" applyFont="1" applyFill="1" applyBorder="1" applyAlignment="1">
      <alignment horizontal="center" vertical="center" wrapText="1"/>
    </xf>
    <xf numFmtId="0" fontId="179" fillId="20" borderId="254" xfId="23" applyFont="1" applyFill="1" applyBorder="1" applyAlignment="1">
      <alignment horizontal="center" vertical="center" wrapText="1"/>
    </xf>
    <xf numFmtId="0" fontId="179" fillId="20" borderId="227" xfId="23" applyFont="1" applyFill="1" applyBorder="1" applyAlignment="1">
      <alignment horizontal="center" vertical="center" wrapText="1"/>
    </xf>
    <xf numFmtId="0" fontId="179" fillId="20" borderId="349" xfId="23" applyFont="1" applyFill="1" applyBorder="1" applyAlignment="1">
      <alignment horizontal="center" vertical="center" wrapText="1"/>
    </xf>
    <xf numFmtId="0" fontId="179" fillId="19" borderId="9" xfId="23" applyFont="1" applyFill="1" applyBorder="1" applyAlignment="1">
      <alignment horizontal="center" vertical="center"/>
    </xf>
    <xf numFmtId="0" fontId="179" fillId="19" borderId="6" xfId="23" applyFont="1" applyFill="1" applyBorder="1" applyAlignment="1">
      <alignment horizontal="center" vertical="center"/>
    </xf>
    <xf numFmtId="0" fontId="179" fillId="19" borderId="29" xfId="23" applyFont="1" applyFill="1" applyBorder="1" applyAlignment="1">
      <alignment horizontal="center" vertical="center"/>
    </xf>
    <xf numFmtId="0" fontId="179" fillId="17" borderId="60" xfId="23" applyFont="1" applyFill="1" applyBorder="1" applyAlignment="1">
      <alignment horizontal="center" vertical="center"/>
    </xf>
    <xf numFmtId="0" fontId="179" fillId="17" borderId="61" xfId="23" applyFont="1" applyFill="1" applyBorder="1" applyAlignment="1">
      <alignment horizontal="center" vertical="center"/>
    </xf>
    <xf numFmtId="0" fontId="179" fillId="17" borderId="70" xfId="23" applyFont="1" applyFill="1" applyBorder="1" applyAlignment="1">
      <alignment horizontal="center" vertical="center"/>
    </xf>
    <xf numFmtId="0" fontId="185" fillId="0" borderId="144" xfId="0" applyFont="1" applyBorder="1" applyAlignment="1">
      <alignment horizontal="center" vertical="center"/>
    </xf>
    <xf numFmtId="0" fontId="185" fillId="0" borderId="35" xfId="0" applyFont="1" applyBorder="1" applyAlignment="1">
      <alignment horizontal="center" vertical="center"/>
    </xf>
    <xf numFmtId="0" fontId="185" fillId="0" borderId="34" xfId="0" applyFont="1" applyBorder="1" applyAlignment="1">
      <alignment horizontal="center" vertical="center"/>
    </xf>
    <xf numFmtId="0" fontId="185" fillId="0" borderId="28" xfId="0" applyFont="1" applyBorder="1" applyAlignment="1">
      <alignment horizontal="center" vertical="center"/>
    </xf>
    <xf numFmtId="0" fontId="184" fillId="0" borderId="36" xfId="0" applyFont="1" applyBorder="1" applyAlignment="1">
      <alignment horizontal="center" vertical="center"/>
    </xf>
    <xf numFmtId="0" fontId="184" fillId="0" borderId="37" xfId="0" applyFont="1" applyBorder="1" applyAlignment="1">
      <alignment horizontal="center" vertical="center"/>
    </xf>
    <xf numFmtId="0" fontId="184" fillId="0" borderId="38" xfId="0" applyFont="1" applyBorder="1" applyAlignment="1">
      <alignment horizontal="center" vertical="center"/>
    </xf>
    <xf numFmtId="0" fontId="185" fillId="0" borderId="24" xfId="0" applyFont="1" applyBorder="1" applyAlignment="1">
      <alignment horizontal="center" vertical="center"/>
    </xf>
    <xf numFmtId="0" fontId="185" fillId="0" borderId="25" xfId="0" applyFont="1" applyBorder="1" applyAlignment="1">
      <alignment horizontal="center" vertical="center"/>
    </xf>
    <xf numFmtId="0" fontId="185" fillId="0" borderId="39" xfId="0" applyFont="1" applyBorder="1" applyAlignment="1">
      <alignment horizontal="center" vertical="center"/>
    </xf>
    <xf numFmtId="0" fontId="185" fillId="0" borderId="40" xfId="0" applyFont="1" applyBorder="1" applyAlignment="1">
      <alignment horizontal="center" vertical="center"/>
    </xf>
    <xf numFmtId="0" fontId="185" fillId="0" borderId="143" xfId="0" applyFont="1" applyBorder="1" applyAlignment="1">
      <alignment horizontal="center" vertical="center"/>
    </xf>
    <xf numFmtId="0" fontId="179" fillId="11" borderId="0" xfId="23" applyFont="1" applyAlignment="1">
      <alignment horizontal="center" vertical="center"/>
    </xf>
    <xf numFmtId="0" fontId="179" fillId="17" borderId="52" xfId="23" applyFont="1" applyFill="1" applyBorder="1" applyAlignment="1">
      <alignment horizontal="center" vertical="center"/>
    </xf>
    <xf numFmtId="0" fontId="179" fillId="11" borderId="10" xfId="23" applyFont="1" applyBorder="1" applyAlignment="1">
      <alignment horizontal="center" vertical="center" wrapText="1"/>
    </xf>
    <xf numFmtId="0" fontId="179" fillId="11" borderId="24" xfId="23" applyFont="1" applyBorder="1" applyAlignment="1">
      <alignment horizontal="center" vertical="center" wrapText="1"/>
    </xf>
    <xf numFmtId="0" fontId="175" fillId="0" borderId="339" xfId="23" applyFont="1" applyFill="1" applyBorder="1" applyAlignment="1">
      <alignment horizontal="left" vertical="center"/>
    </xf>
    <xf numFmtId="0" fontId="175" fillId="0" borderId="340" xfId="23" applyFont="1" applyFill="1" applyBorder="1" applyAlignment="1">
      <alignment horizontal="left" vertical="center"/>
    </xf>
    <xf numFmtId="0" fontId="175" fillId="0" borderId="341" xfId="23" applyFont="1" applyFill="1" applyBorder="1" applyAlignment="1">
      <alignment horizontal="left" vertical="center"/>
    </xf>
    <xf numFmtId="0" fontId="175" fillId="0" borderId="223" xfId="23" applyFont="1" applyFill="1" applyBorder="1" applyAlignment="1">
      <alignment horizontal="left" vertical="center"/>
    </xf>
    <xf numFmtId="0" fontId="175" fillId="0" borderId="342" xfId="23" applyFont="1" applyFill="1" applyBorder="1" applyAlignment="1">
      <alignment horizontal="left" vertical="center"/>
    </xf>
    <xf numFmtId="0" fontId="175" fillId="0" borderId="244" xfId="23" applyFont="1" applyFill="1" applyBorder="1" applyAlignment="1">
      <alignment horizontal="left" vertical="center"/>
    </xf>
    <xf numFmtId="0" fontId="175" fillId="0" borderId="343" xfId="23" applyFont="1" applyFill="1" applyBorder="1" applyAlignment="1">
      <alignment horizontal="left" vertical="center"/>
    </xf>
    <xf numFmtId="0" fontId="175" fillId="0" borderId="328" xfId="23" applyFont="1" applyFill="1" applyBorder="1" applyAlignment="1">
      <alignment horizontal="left" vertical="center"/>
    </xf>
    <xf numFmtId="0" fontId="179" fillId="11" borderId="346" xfId="23" applyFont="1" applyBorder="1" applyAlignment="1">
      <alignment horizontal="center" vertical="center"/>
    </xf>
    <xf numFmtId="0" fontId="179" fillId="11" borderId="300" xfId="23" applyFont="1" applyBorder="1" applyAlignment="1">
      <alignment horizontal="center" vertical="center"/>
    </xf>
    <xf numFmtId="0" fontId="179" fillId="7" borderId="60" xfId="23" applyFont="1" applyFill="1" applyBorder="1" applyAlignment="1">
      <alignment horizontal="center" vertical="center" wrapText="1"/>
    </xf>
    <xf numFmtId="0" fontId="179" fillId="7" borderId="61" xfId="23" applyFont="1" applyFill="1" applyBorder="1" applyAlignment="1">
      <alignment horizontal="center" vertical="center" wrapText="1"/>
    </xf>
    <xf numFmtId="0" fontId="179" fillId="7" borderId="62" xfId="23" applyFont="1" applyFill="1" applyBorder="1" applyAlignment="1">
      <alignment horizontal="center" vertical="center" wrapText="1"/>
    </xf>
    <xf numFmtId="0" fontId="179" fillId="20" borderId="68" xfId="23" applyFont="1" applyFill="1" applyBorder="1" applyAlignment="1">
      <alignment horizontal="center" vertical="center" wrapText="1"/>
    </xf>
    <xf numFmtId="0" fontId="179" fillId="20" borderId="37" xfId="23" applyFont="1" applyFill="1" applyBorder="1" applyAlignment="1">
      <alignment horizontal="center" vertical="center" wrapText="1"/>
    </xf>
    <xf numFmtId="0" fontId="179" fillId="20" borderId="38" xfId="23" applyFont="1" applyFill="1" applyBorder="1" applyAlignment="1">
      <alignment horizontal="center" vertical="center" wrapText="1"/>
    </xf>
    <xf numFmtId="0" fontId="179" fillId="17" borderId="48" xfId="23" applyFont="1" applyFill="1" applyBorder="1" applyAlignment="1">
      <alignment horizontal="center" vertical="center"/>
    </xf>
    <xf numFmtId="0" fontId="179" fillId="17" borderId="46" xfId="23" applyFont="1" applyFill="1" applyBorder="1" applyAlignment="1">
      <alignment horizontal="center" vertical="center"/>
    </xf>
    <xf numFmtId="0" fontId="179" fillId="17" borderId="50" xfId="23" applyFont="1" applyFill="1" applyBorder="1" applyAlignment="1">
      <alignment horizontal="center" vertical="center"/>
    </xf>
    <xf numFmtId="0" fontId="175" fillId="0" borderId="344" xfId="23" applyFont="1" applyFill="1" applyBorder="1" applyAlignment="1">
      <alignment horizontal="left" vertical="center"/>
    </xf>
    <xf numFmtId="0" fontId="175" fillId="0" borderId="345" xfId="23" applyFont="1" applyFill="1" applyBorder="1" applyAlignment="1">
      <alignment horizontal="left" vertical="center"/>
    </xf>
    <xf numFmtId="0" fontId="175" fillId="0" borderId="7" xfId="23" applyFont="1" applyFill="1" applyBorder="1" applyAlignment="1">
      <alignment horizontal="left" vertical="center"/>
    </xf>
    <xf numFmtId="0" fontId="175" fillId="0" borderId="6" xfId="23" applyFont="1" applyFill="1" applyBorder="1" applyAlignment="1">
      <alignment horizontal="left" vertical="center"/>
    </xf>
    <xf numFmtId="0" fontId="154" fillId="0" borderId="75" xfId="23" applyFont="1" applyFill="1" applyBorder="1" applyAlignment="1">
      <alignment horizontal="left" vertical="center"/>
    </xf>
    <xf numFmtId="0" fontId="158" fillId="0" borderId="61" xfId="23" applyFont="1" applyFill="1" applyBorder="1" applyAlignment="1">
      <alignment horizontal="left" vertical="center"/>
    </xf>
    <xf numFmtId="0" fontId="158" fillId="0" borderId="39" xfId="23" applyFont="1" applyFill="1" applyBorder="1" applyAlignment="1">
      <alignment horizontal="left" vertical="center"/>
    </xf>
    <xf numFmtId="0" fontId="158" fillId="0" borderId="41" xfId="23" applyFont="1" applyFill="1" applyBorder="1" applyAlignment="1">
      <alignment horizontal="left" vertical="center"/>
    </xf>
    <xf numFmtId="0" fontId="175" fillId="0" borderId="354" xfId="23" applyFont="1" applyFill="1" applyBorder="1" applyAlignment="1">
      <alignment horizontal="left" vertical="center"/>
    </xf>
    <xf numFmtId="0" fontId="175" fillId="0" borderId="224" xfId="23" applyFont="1" applyFill="1" applyBorder="1" applyAlignment="1">
      <alignment horizontal="left" vertical="center"/>
    </xf>
    <xf numFmtId="0" fontId="175" fillId="0" borderId="240" xfId="23" applyFont="1" applyFill="1" applyBorder="1" applyAlignment="1">
      <alignment horizontal="left" vertical="center"/>
    </xf>
    <xf numFmtId="0" fontId="175" fillId="0" borderId="355" xfId="23" applyFont="1" applyFill="1" applyBorder="1" applyAlignment="1">
      <alignment horizontal="left" vertical="center"/>
    </xf>
    <xf numFmtId="0" fontId="175" fillId="0" borderId="41" xfId="23" applyFont="1" applyFill="1" applyBorder="1" applyAlignment="1">
      <alignment horizontal="left" vertical="center"/>
    </xf>
    <xf numFmtId="0" fontId="175" fillId="0" borderId="40" xfId="23" applyFont="1" applyFill="1" applyBorder="1" applyAlignment="1">
      <alignment horizontal="left" vertical="center"/>
    </xf>
    <xf numFmtId="0" fontId="186" fillId="20" borderId="7" xfId="23" applyFont="1" applyFill="1" applyBorder="1" applyAlignment="1">
      <alignment horizontal="center" vertical="center" wrapText="1"/>
    </xf>
    <xf numFmtId="0" fontId="186" fillId="20" borderId="6" xfId="23" applyFont="1" applyFill="1" applyBorder="1" applyAlignment="1">
      <alignment horizontal="center" vertical="center"/>
    </xf>
    <xf numFmtId="0" fontId="186" fillId="20" borderId="29" xfId="23" applyFont="1" applyFill="1" applyBorder="1" applyAlignment="1">
      <alignment horizontal="center" vertical="center"/>
    </xf>
    <xf numFmtId="0" fontId="186" fillId="20" borderId="10" xfId="23" applyFont="1" applyFill="1" applyBorder="1" applyAlignment="1">
      <alignment horizontal="center" vertical="center"/>
    </xf>
    <xf numFmtId="0" fontId="186" fillId="20" borderId="0" xfId="23" applyFont="1" applyFill="1" applyAlignment="1">
      <alignment horizontal="center" vertical="center"/>
    </xf>
    <xf numFmtId="0" fontId="186" fillId="20" borderId="22" xfId="23" applyFont="1" applyFill="1" applyBorder="1" applyAlignment="1">
      <alignment horizontal="center" vertical="center"/>
    </xf>
    <xf numFmtId="0" fontId="186" fillId="20" borderId="24" xfId="23" applyFont="1" applyFill="1" applyBorder="1" applyAlignment="1">
      <alignment horizontal="center" vertical="center"/>
    </xf>
    <xf numFmtId="0" fontId="186" fillId="20" borderId="0" xfId="23" applyFont="1" applyFill="1" applyBorder="1" applyAlignment="1">
      <alignment horizontal="center" vertical="center"/>
    </xf>
    <xf numFmtId="0" fontId="188" fillId="12" borderId="64" xfId="23" applyFont="1" applyFill="1" applyBorder="1" applyAlignment="1">
      <alignment horizontal="center" vertical="center"/>
    </xf>
    <xf numFmtId="0" fontId="182" fillId="12" borderId="59" xfId="23" applyFont="1" applyFill="1" applyBorder="1" applyAlignment="1">
      <alignment horizontal="center" vertical="center"/>
    </xf>
    <xf numFmtId="0" fontId="189" fillId="15" borderId="7" xfId="23" applyFont="1" applyFill="1" applyBorder="1" applyAlignment="1">
      <alignment horizontal="center" vertical="center" wrapText="1"/>
    </xf>
    <xf numFmtId="0" fontId="189" fillId="15" borderId="6" xfId="23" applyFont="1" applyFill="1" applyBorder="1" applyAlignment="1">
      <alignment horizontal="center" vertical="center"/>
    </xf>
    <xf numFmtId="0" fontId="189" fillId="15" borderId="29" xfId="23" applyFont="1" applyFill="1" applyBorder="1" applyAlignment="1">
      <alignment horizontal="center" vertical="center"/>
    </xf>
    <xf numFmtId="0" fontId="189" fillId="15" borderId="10" xfId="23" applyFont="1" applyFill="1" applyBorder="1" applyAlignment="1">
      <alignment horizontal="center" vertical="center"/>
    </xf>
    <xf numFmtId="0" fontId="189" fillId="15" borderId="0" xfId="23" applyFont="1" applyFill="1" applyAlignment="1">
      <alignment horizontal="center" vertical="center"/>
    </xf>
    <xf numFmtId="0" fontId="189" fillId="15" borderId="22" xfId="23" applyFont="1" applyFill="1" applyBorder="1" applyAlignment="1">
      <alignment horizontal="center" vertical="center"/>
    </xf>
    <xf numFmtId="0" fontId="189" fillId="15" borderId="24" xfId="23" applyFont="1" applyFill="1" applyBorder="1" applyAlignment="1">
      <alignment horizontal="center" vertical="center"/>
    </xf>
    <xf numFmtId="0" fontId="189" fillId="15" borderId="25" xfId="23" applyFont="1" applyFill="1" applyBorder="1" applyAlignment="1">
      <alignment horizontal="center" vertical="center"/>
    </xf>
    <xf numFmtId="0" fontId="189" fillId="15" borderId="28" xfId="23" applyFont="1" applyFill="1" applyBorder="1" applyAlignment="1">
      <alignment horizontal="center" vertical="center"/>
    </xf>
    <xf numFmtId="0" fontId="182" fillId="12" borderId="92" xfId="23" applyFont="1" applyFill="1" applyBorder="1" applyAlignment="1">
      <alignment horizontal="center" vertical="center"/>
    </xf>
    <xf numFmtId="0" fontId="182" fillId="12" borderId="52" xfId="23" applyFont="1" applyFill="1" applyBorder="1" applyAlignment="1">
      <alignment horizontal="center" vertical="center"/>
    </xf>
    <xf numFmtId="0" fontId="179" fillId="17" borderId="62" xfId="23" applyFont="1" applyFill="1" applyBorder="1" applyAlignment="1">
      <alignment horizontal="center" vertical="center"/>
    </xf>
    <xf numFmtId="0" fontId="101" fillId="0" borderId="0" xfId="0" applyFont="1" applyAlignment="1">
      <alignment horizontal="left"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52" xfId="0" applyFont="1" applyBorder="1" applyAlignment="1">
      <alignment horizontal="center" vertical="center" wrapText="1"/>
    </xf>
    <xf numFmtId="0" fontId="29" fillId="0" borderId="52" xfId="0" applyFont="1" applyBorder="1" applyAlignment="1">
      <alignment horizontal="left" vertical="center" indent="1"/>
    </xf>
    <xf numFmtId="0" fontId="10" fillId="0" borderId="46"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4" xfId="0" applyFont="1" applyBorder="1" applyAlignment="1">
      <alignment horizontal="center"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0" fillId="0" borderId="48" xfId="0" applyBorder="1" applyAlignment="1">
      <alignment horizontal="right" vertical="center"/>
    </xf>
    <xf numFmtId="0" fontId="0" fillId="0" borderId="46" xfId="0" applyBorder="1" applyAlignment="1">
      <alignment horizontal="right" vertical="center"/>
    </xf>
    <xf numFmtId="0" fontId="29" fillId="0" borderId="46" xfId="0" applyFont="1" applyBorder="1" applyAlignment="1">
      <alignment horizontal="center" vertical="center" wrapText="1"/>
    </xf>
    <xf numFmtId="0" fontId="18" fillId="0" borderId="61" xfId="0" applyFont="1" applyBorder="1" applyAlignment="1">
      <alignment horizontal="left" vertical="center"/>
    </xf>
    <xf numFmtId="0" fontId="10" fillId="0" borderId="61" xfId="0" applyFont="1" applyBorder="1" applyAlignment="1">
      <alignment horizontal="center" vertical="center"/>
    </xf>
    <xf numFmtId="0" fontId="29" fillId="0" borderId="47" xfId="0" applyFont="1" applyBorder="1" applyAlignment="1">
      <alignment horizontal="center" vertical="center" wrapText="1"/>
    </xf>
    <xf numFmtId="0" fontId="107" fillId="0" borderId="0" xfId="0" applyFont="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0" fillId="9" borderId="0" xfId="0" applyFill="1" applyAlignment="1">
      <alignment horizontal="center" vertical="center"/>
    </xf>
    <xf numFmtId="0" fontId="110" fillId="0" borderId="0" xfId="15" applyFont="1" applyAlignment="1">
      <alignment horizontal="left" vertical="center"/>
    </xf>
    <xf numFmtId="0" fontId="0" fillId="9" borderId="0" xfId="0" applyFill="1" applyAlignment="1">
      <alignment horizontal="left" vertical="center"/>
    </xf>
    <xf numFmtId="0" fontId="110" fillId="0" borderId="0" xfId="15" applyFont="1" applyAlignment="1">
      <alignment horizontal="left" vertical="center" wrapText="1"/>
    </xf>
    <xf numFmtId="0" fontId="110" fillId="0" borderId="0" xfId="15" applyFont="1" applyAlignment="1">
      <alignment horizontal="center" vertical="center"/>
    </xf>
    <xf numFmtId="0" fontId="35" fillId="9" borderId="5" xfId="0" applyFont="1" applyFill="1" applyBorder="1" applyAlignment="1" applyProtection="1">
      <alignment horizontal="center" vertical="center"/>
      <protection locked="0"/>
    </xf>
    <xf numFmtId="0" fontId="40" fillId="0" borderId="0" xfId="0" applyFont="1" applyAlignment="1">
      <alignment horizontal="left" vertical="center"/>
    </xf>
    <xf numFmtId="0" fontId="16" fillId="0" borderId="0" xfId="0" applyFont="1" applyAlignment="1">
      <alignment horizontal="left" vertical="center"/>
    </xf>
    <xf numFmtId="0" fontId="31" fillId="9" borderId="5" xfId="0" applyFont="1" applyFill="1" applyBorder="1" applyAlignment="1">
      <alignment horizontal="center" vertical="center"/>
    </xf>
    <xf numFmtId="0" fontId="88" fillId="5" borderId="44" xfId="0" applyFont="1" applyFill="1" applyBorder="1" applyAlignment="1">
      <alignment horizontal="center" vertical="center"/>
    </xf>
    <xf numFmtId="38" fontId="27" fillId="0" borderId="173" xfId="16" applyFont="1" applyFill="1" applyBorder="1" applyAlignment="1">
      <alignment horizontal="center" vertical="center"/>
    </xf>
    <xf numFmtId="38" fontId="130" fillId="0" borderId="11" xfId="16" applyFont="1" applyFill="1" applyBorder="1" applyAlignment="1">
      <alignment horizontal="center" vertical="center"/>
    </xf>
    <xf numFmtId="38" fontId="130" fillId="0" borderId="12" xfId="16" applyFont="1" applyFill="1" applyBorder="1" applyAlignment="1">
      <alignment horizontal="center" vertical="center"/>
    </xf>
    <xf numFmtId="38" fontId="130" fillId="0" borderId="13" xfId="16" applyFont="1" applyFill="1" applyBorder="1" applyAlignment="1">
      <alignment horizontal="center" vertical="center"/>
    </xf>
    <xf numFmtId="0" fontId="114" fillId="0" borderId="48"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1" xfId="0" applyFont="1" applyBorder="1" applyAlignment="1">
      <alignment horizontal="center" vertical="center" wrapText="1"/>
    </xf>
    <xf numFmtId="0" fontId="114" fillId="0" borderId="0" xfId="0" applyFont="1" applyAlignment="1">
      <alignment horizontal="center" vertical="center" wrapText="1"/>
    </xf>
    <xf numFmtId="0" fontId="114" fillId="0" borderId="2" xfId="0" applyFont="1" applyBorder="1" applyAlignment="1">
      <alignment horizontal="center" vertical="center" wrapText="1"/>
    </xf>
    <xf numFmtId="0" fontId="114" fillId="0" borderId="49" xfId="0" applyFont="1" applyBorder="1" applyAlignment="1">
      <alignment horizontal="center" vertical="center" wrapText="1"/>
    </xf>
    <xf numFmtId="0" fontId="114" fillId="0" borderId="44"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48" xfId="0" applyFont="1" applyBorder="1" applyAlignment="1">
      <alignment horizontal="center" vertical="center"/>
    </xf>
    <xf numFmtId="0" fontId="114" fillId="0" borderId="46" xfId="0" applyFont="1" applyBorder="1" applyAlignment="1">
      <alignment horizontal="center" vertical="center"/>
    </xf>
    <xf numFmtId="0" fontId="114" fillId="0" borderId="47" xfId="0" applyFont="1" applyBorder="1" applyAlignment="1">
      <alignment horizontal="center" vertical="center"/>
    </xf>
    <xf numFmtId="0" fontId="114" fillId="0" borderId="49" xfId="0" applyFont="1" applyBorder="1" applyAlignment="1">
      <alignment horizontal="center" vertical="center"/>
    </xf>
    <xf numFmtId="0" fontId="114" fillId="0" borderId="44" xfId="0" applyFont="1" applyBorder="1" applyAlignment="1">
      <alignment horizontal="center" vertical="center"/>
    </xf>
    <xf numFmtId="0" fontId="114" fillId="0" borderId="53" xfId="0" applyFont="1" applyBorder="1" applyAlignment="1">
      <alignment horizontal="center" vertical="center"/>
    </xf>
    <xf numFmtId="0" fontId="114" fillId="0" borderId="48" xfId="0" applyFont="1" applyBorder="1" applyAlignment="1">
      <alignment horizontal="center" vertical="center" wrapText="1" shrinkToFit="1"/>
    </xf>
    <xf numFmtId="0" fontId="114" fillId="0" borderId="46" xfId="0" applyFont="1" applyBorder="1" applyAlignment="1">
      <alignment horizontal="center" vertical="center" wrapText="1" shrinkToFit="1"/>
    </xf>
    <xf numFmtId="0" fontId="114" fillId="0" borderId="47" xfId="0" applyFont="1" applyBorder="1" applyAlignment="1">
      <alignment horizontal="center" vertical="center" wrapText="1" shrinkToFit="1"/>
    </xf>
    <xf numFmtId="0" fontId="114" fillId="0" borderId="49" xfId="0" applyFont="1" applyBorder="1" applyAlignment="1">
      <alignment horizontal="center" vertical="center" wrapText="1" shrinkToFit="1"/>
    </xf>
    <xf numFmtId="0" fontId="114" fillId="0" borderId="44" xfId="0" applyFont="1" applyBorder="1" applyAlignment="1">
      <alignment horizontal="center" vertical="center" wrapText="1" shrinkToFit="1"/>
    </xf>
    <xf numFmtId="0" fontId="114" fillId="0" borderId="53" xfId="0" applyFont="1" applyBorder="1" applyAlignment="1">
      <alignment horizontal="center" vertical="center" wrapText="1" shrinkToFit="1"/>
    </xf>
    <xf numFmtId="38" fontId="130" fillId="0" borderId="183" xfId="16" applyFont="1" applyFill="1" applyBorder="1" applyAlignment="1">
      <alignment horizontal="center" vertical="center"/>
    </xf>
    <xf numFmtId="38" fontId="130" fillId="0" borderId="184" xfId="16" applyFont="1" applyFill="1" applyBorder="1" applyAlignment="1">
      <alignment horizontal="center" vertical="center"/>
    </xf>
    <xf numFmtId="38" fontId="130" fillId="0" borderId="185" xfId="16" applyFont="1" applyFill="1" applyBorder="1" applyAlignment="1">
      <alignment horizontal="center" vertical="center"/>
    </xf>
    <xf numFmtId="38" fontId="130" fillId="0" borderId="49" xfId="16" applyFont="1" applyFill="1" applyBorder="1" applyAlignment="1">
      <alignment horizontal="center" vertical="center"/>
    </xf>
    <xf numFmtId="38" fontId="130" fillId="0" borderId="44" xfId="16" applyFont="1" applyFill="1" applyBorder="1" applyAlignment="1">
      <alignment horizontal="center" vertical="center"/>
    </xf>
    <xf numFmtId="38" fontId="130" fillId="0" borderId="53" xfId="16" applyFont="1" applyFill="1" applyBorder="1" applyAlignment="1">
      <alignment horizontal="center" vertical="center"/>
    </xf>
    <xf numFmtId="38" fontId="130" fillId="0" borderId="180" xfId="16" applyFont="1" applyFill="1" applyBorder="1" applyAlignment="1">
      <alignment horizontal="center" vertical="center"/>
    </xf>
    <xf numFmtId="38" fontId="130" fillId="0" borderId="181" xfId="16" applyFont="1" applyFill="1" applyBorder="1" applyAlignment="1">
      <alignment horizontal="center" vertical="center"/>
    </xf>
    <xf numFmtId="38" fontId="130" fillId="0" borderId="182" xfId="16" applyFont="1" applyFill="1" applyBorder="1" applyAlignment="1">
      <alignment horizontal="center" vertical="center"/>
    </xf>
    <xf numFmtId="38" fontId="130" fillId="0" borderId="48" xfId="16" applyFont="1" applyFill="1" applyBorder="1" applyAlignment="1">
      <alignment horizontal="center" vertical="center"/>
    </xf>
    <xf numFmtId="38" fontId="130" fillId="0" borderId="46" xfId="16" applyFont="1" applyFill="1" applyBorder="1" applyAlignment="1">
      <alignment horizontal="center" vertical="center"/>
    </xf>
    <xf numFmtId="38" fontId="130" fillId="0" borderId="47" xfId="16" applyFont="1" applyFill="1" applyBorder="1" applyAlignment="1">
      <alignment horizontal="center" vertical="center"/>
    </xf>
    <xf numFmtId="0" fontId="129" fillId="0" borderId="0" xfId="0" applyFont="1" applyAlignment="1">
      <alignment horizontal="center" vertical="center"/>
    </xf>
    <xf numFmtId="0" fontId="114" fillId="0" borderId="48" xfId="0" applyFont="1" applyBorder="1" applyAlignment="1">
      <alignment horizontal="right" vertical="center"/>
    </xf>
    <xf numFmtId="0" fontId="114" fillId="0" borderId="46" xfId="0" applyFont="1" applyBorder="1" applyAlignment="1">
      <alignment horizontal="right" vertical="center"/>
    </xf>
    <xf numFmtId="0" fontId="114" fillId="0" borderId="47" xfId="0" applyFont="1" applyBorder="1" applyAlignment="1">
      <alignment horizontal="right" vertical="center"/>
    </xf>
    <xf numFmtId="0" fontId="114" fillId="0" borderId="49" xfId="0" applyFont="1" applyBorder="1" applyAlignment="1">
      <alignment horizontal="left" vertical="center"/>
    </xf>
    <xf numFmtId="0" fontId="114" fillId="0" borderId="44" xfId="0" applyFont="1" applyBorder="1" applyAlignment="1">
      <alignment horizontal="left" vertical="center"/>
    </xf>
    <xf numFmtId="0" fontId="114" fillId="0" borderId="53" xfId="0" applyFont="1" applyBorder="1" applyAlignment="1">
      <alignment horizontal="left" vertical="center"/>
    </xf>
    <xf numFmtId="0" fontId="114" fillId="0" borderId="61" xfId="0" applyFont="1" applyBorder="1" applyAlignment="1">
      <alignment horizontal="center" vertical="center"/>
    </xf>
    <xf numFmtId="0" fontId="114" fillId="0" borderId="62" xfId="0" applyFont="1" applyBorder="1" applyAlignment="1">
      <alignment horizontal="center" vertical="center"/>
    </xf>
    <xf numFmtId="0" fontId="114" fillId="0" borderId="60" xfId="0" applyFont="1" applyBorder="1" applyAlignment="1">
      <alignment horizontal="center" vertical="center"/>
    </xf>
    <xf numFmtId="38" fontId="131" fillId="2" borderId="175" xfId="16" applyFont="1" applyFill="1" applyBorder="1" applyAlignment="1">
      <alignment horizontal="center" vertical="center"/>
    </xf>
    <xf numFmtId="38" fontId="131" fillId="2" borderId="176" xfId="16" applyFont="1" applyFill="1" applyBorder="1" applyAlignment="1">
      <alignment horizontal="center" vertical="center"/>
    </xf>
    <xf numFmtId="38" fontId="131" fillId="2" borderId="177" xfId="16" applyFont="1" applyFill="1" applyBorder="1" applyAlignment="1">
      <alignment horizontal="center" vertical="center"/>
    </xf>
    <xf numFmtId="38" fontId="49" fillId="0" borderId="173" xfId="16" applyFont="1" applyFill="1" applyBorder="1" applyAlignment="1">
      <alignment horizontal="center" vertical="center"/>
    </xf>
    <xf numFmtId="0" fontId="113" fillId="0" borderId="60" xfId="15" applyFont="1" applyBorder="1" applyAlignment="1">
      <alignment horizontal="center" vertical="center"/>
    </xf>
    <xf numFmtId="0" fontId="113" fillId="0" borderId="61" xfId="15" applyFont="1" applyBorder="1" applyAlignment="1">
      <alignment horizontal="center" vertical="center"/>
    </xf>
    <xf numFmtId="0" fontId="127" fillId="0" borderId="45" xfId="15" applyFont="1" applyBorder="1" applyAlignment="1">
      <alignment horizontal="center" vertical="center"/>
    </xf>
    <xf numFmtId="0" fontId="127" fillId="0" borderId="46" xfId="15" applyFont="1" applyBorder="1" applyAlignment="1">
      <alignment horizontal="center" vertical="center"/>
    </xf>
    <xf numFmtId="0" fontId="127" fillId="0" borderId="50" xfId="15" applyFont="1" applyBorder="1" applyAlignment="1">
      <alignment horizontal="center" vertical="center"/>
    </xf>
    <xf numFmtId="0" fontId="127" fillId="0" borderId="43" xfId="15" applyFont="1" applyBorder="1" applyAlignment="1">
      <alignment horizontal="center" vertical="center"/>
    </xf>
    <xf numFmtId="0" fontId="127" fillId="0" borderId="44" xfId="15" applyFont="1" applyBorder="1" applyAlignment="1">
      <alignment horizontal="center" vertical="center"/>
    </xf>
    <xf numFmtId="0" fontId="127" fillId="0" borderId="51" xfId="15" applyFont="1" applyBorder="1" applyAlignment="1">
      <alignment horizontal="center" vertical="center"/>
    </xf>
    <xf numFmtId="0" fontId="127" fillId="0" borderId="48" xfId="15" applyFont="1" applyBorder="1" applyAlignment="1">
      <alignment horizontal="center" vertical="center"/>
    </xf>
    <xf numFmtId="0" fontId="127" fillId="0" borderId="47" xfId="15" applyFont="1" applyBorder="1" applyAlignment="1">
      <alignment horizontal="center" vertical="center"/>
    </xf>
    <xf numFmtId="0" fontId="127" fillId="0" borderId="49" xfId="15" applyFont="1" applyBorder="1" applyAlignment="1">
      <alignment horizontal="center" vertical="center"/>
    </xf>
    <xf numFmtId="0" fontId="127" fillId="0" borderId="53" xfId="15" applyFont="1" applyBorder="1" applyAlignment="1">
      <alignment horizontal="center" vertical="center"/>
    </xf>
    <xf numFmtId="0" fontId="113" fillId="0" borderId="48" xfId="15" applyFont="1" applyBorder="1" applyAlignment="1">
      <alignment horizontal="left"/>
    </xf>
    <xf numFmtId="0" fontId="113" fillId="0" borderId="46" xfId="15" applyFont="1" applyBorder="1" applyAlignment="1">
      <alignment horizontal="left"/>
    </xf>
    <xf numFmtId="0" fontId="113" fillId="0" borderId="49" xfId="15" applyFont="1" applyBorder="1" applyAlignment="1">
      <alignment horizontal="left"/>
    </xf>
    <xf numFmtId="0" fontId="113" fillId="0" borderId="44" xfId="15" applyFont="1" applyBorder="1" applyAlignment="1">
      <alignment horizontal="left"/>
    </xf>
    <xf numFmtId="0" fontId="113" fillId="0" borderId="46" xfId="15" applyFont="1" applyBorder="1" applyAlignment="1">
      <alignment horizontal="right" vertical="top"/>
    </xf>
    <xf numFmtId="0" fontId="113" fillId="0" borderId="44" xfId="15" applyFont="1" applyBorder="1" applyAlignment="1">
      <alignment horizontal="right" vertical="top"/>
    </xf>
    <xf numFmtId="38" fontId="62" fillId="0" borderId="198" xfId="16" applyFont="1" applyFill="1" applyBorder="1" applyAlignment="1">
      <alignment horizontal="center" vertical="center"/>
    </xf>
    <xf numFmtId="38" fontId="62" fillId="0" borderId="176" xfId="16" applyFont="1" applyFill="1" applyBorder="1" applyAlignment="1">
      <alignment horizontal="center" vertical="center"/>
    </xf>
    <xf numFmtId="38" fontId="62" fillId="0" borderId="194" xfId="16" applyFont="1" applyFill="1" applyBorder="1" applyAlignment="1">
      <alignment horizontal="center" vertical="center"/>
    </xf>
    <xf numFmtId="38" fontId="62" fillId="2" borderId="175" xfId="16" applyFont="1" applyFill="1" applyBorder="1" applyAlignment="1">
      <alignment horizontal="center" vertical="center"/>
    </xf>
    <xf numFmtId="38" fontId="62" fillId="2" borderId="176" xfId="16" applyFont="1" applyFill="1" applyBorder="1" applyAlignment="1">
      <alignment horizontal="center" vertical="center"/>
    </xf>
    <xf numFmtId="38" fontId="62" fillId="2" borderId="177" xfId="16" applyFont="1" applyFill="1" applyBorder="1" applyAlignment="1">
      <alignment horizontal="center" vertical="center"/>
    </xf>
    <xf numFmtId="0" fontId="113" fillId="0" borderId="52" xfId="15" applyFont="1" applyBorder="1" applyAlignment="1">
      <alignment horizontal="center" vertical="center" wrapText="1"/>
    </xf>
    <xf numFmtId="0" fontId="113" fillId="0" borderId="52" xfId="15" applyFont="1" applyBorder="1" applyAlignment="1">
      <alignment horizontal="center" vertical="center" textRotation="255" wrapText="1"/>
    </xf>
    <xf numFmtId="0" fontId="113" fillId="0" borderId="60" xfId="15" applyFont="1" applyBorder="1" applyAlignment="1">
      <alignment horizontal="center" vertical="center" wrapText="1"/>
    </xf>
    <xf numFmtId="0" fontId="113" fillId="0" borderId="61" xfId="15" applyFont="1" applyBorder="1" applyAlignment="1">
      <alignment horizontal="center" vertical="center" wrapText="1"/>
    </xf>
    <xf numFmtId="0" fontId="141" fillId="0" borderId="9" xfId="15" applyFont="1" applyBorder="1" applyAlignment="1">
      <alignment horizontal="center" vertical="center" wrapText="1"/>
    </xf>
    <xf numFmtId="0" fontId="141" fillId="0" borderId="6" xfId="15" applyFont="1" applyBorder="1" applyAlignment="1">
      <alignment horizontal="center" vertical="center" wrapText="1"/>
    </xf>
    <xf numFmtId="0" fontId="141" fillId="0" borderId="8" xfId="15" applyFont="1" applyBorder="1" applyAlignment="1">
      <alignment horizontal="center" vertical="center" wrapText="1"/>
    </xf>
    <xf numFmtId="0" fontId="141" fillId="0" borderId="1" xfId="15" applyFont="1" applyBorder="1" applyAlignment="1">
      <alignment horizontal="center" vertical="center" wrapText="1"/>
    </xf>
    <xf numFmtId="0" fontId="141" fillId="0" borderId="0" xfId="15" applyFont="1" applyAlignment="1">
      <alignment horizontal="center" vertical="center" wrapText="1"/>
    </xf>
    <xf numFmtId="0" fontId="141" fillId="0" borderId="2" xfId="15" applyFont="1" applyBorder="1" applyAlignment="1">
      <alignment horizontal="center" vertical="center" wrapText="1"/>
    </xf>
    <xf numFmtId="0" fontId="141" fillId="0" borderId="49" xfId="15" applyFont="1" applyBorder="1" applyAlignment="1">
      <alignment horizontal="center" vertical="center" wrapText="1"/>
    </xf>
    <xf numFmtId="0" fontId="141" fillId="0" borderId="44" xfId="15" applyFont="1" applyBorder="1" applyAlignment="1">
      <alignment horizontal="center" vertical="center" wrapText="1"/>
    </xf>
    <xf numFmtId="0" fontId="141" fillId="0" borderId="53" xfId="15" applyFont="1" applyBorder="1" applyAlignment="1">
      <alignment horizontal="center" vertical="center" wrapText="1"/>
    </xf>
    <xf numFmtId="0" fontId="113" fillId="0" borderId="68" xfId="15" applyFont="1" applyBorder="1" applyAlignment="1">
      <alignment horizontal="center" vertical="center"/>
    </xf>
    <xf numFmtId="0" fontId="113" fillId="0" borderId="37" xfId="15" applyFont="1" applyBorder="1" applyAlignment="1">
      <alignment horizontal="center" vertical="center"/>
    </xf>
    <xf numFmtId="38" fontId="49" fillId="0" borderId="191" xfId="16" applyFont="1" applyFill="1" applyBorder="1" applyAlignment="1">
      <alignment horizontal="center" vertical="center"/>
    </xf>
    <xf numFmtId="38" fontId="62" fillId="0" borderId="175" xfId="16" applyFont="1" applyFill="1" applyBorder="1" applyAlignment="1">
      <alignment horizontal="center" vertical="center"/>
    </xf>
    <xf numFmtId="38" fontId="62" fillId="0" borderId="177" xfId="16" applyFont="1" applyFill="1" applyBorder="1" applyAlignment="1">
      <alignment horizontal="center" vertical="center"/>
    </xf>
    <xf numFmtId="0" fontId="113" fillId="0" borderId="145" xfId="15" applyFont="1" applyBorder="1" applyAlignment="1">
      <alignment horizontal="center" vertical="center" wrapText="1"/>
    </xf>
    <xf numFmtId="0" fontId="113" fillId="0" borderId="145" xfId="15" applyFont="1" applyBorder="1" applyAlignment="1">
      <alignment horizontal="center" vertical="center" textRotation="255" wrapText="1"/>
    </xf>
    <xf numFmtId="0" fontId="113" fillId="0" borderId="48" xfId="15" applyFont="1" applyBorder="1" applyAlignment="1">
      <alignment horizontal="center" vertical="center"/>
    </xf>
    <xf numFmtId="0" fontId="113" fillId="0" borderId="46" xfId="15" applyFont="1" applyBorder="1" applyAlignment="1">
      <alignment horizontal="center" vertical="center"/>
    </xf>
    <xf numFmtId="38" fontId="62" fillId="0" borderId="199" xfId="16" applyFont="1" applyFill="1" applyBorder="1" applyAlignment="1">
      <alignment horizontal="center" vertical="center"/>
    </xf>
    <xf numFmtId="38" fontId="62" fillId="0" borderId="188" xfId="16" applyFont="1" applyFill="1" applyBorder="1" applyAlignment="1">
      <alignment horizontal="center" vertical="center"/>
    </xf>
    <xf numFmtId="38" fontId="62" fillId="0" borderId="195" xfId="16" applyFont="1" applyFill="1" applyBorder="1" applyAlignment="1">
      <alignment horizontal="center" vertical="center"/>
    </xf>
    <xf numFmtId="38" fontId="62" fillId="2" borderId="187" xfId="16" applyFont="1" applyFill="1" applyBorder="1" applyAlignment="1">
      <alignment horizontal="center" vertical="center"/>
    </xf>
    <xf numFmtId="38" fontId="62" fillId="2" borderId="188" xfId="16" applyFont="1" applyFill="1" applyBorder="1" applyAlignment="1">
      <alignment horizontal="center" vertical="center"/>
    </xf>
    <xf numFmtId="38" fontId="62" fillId="2" borderId="189" xfId="16"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 fillId="0" borderId="93"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1" fillId="0" borderId="103"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0" fontId="1" fillId="0" borderId="146" xfId="0" applyFont="1" applyBorder="1" applyAlignment="1" applyProtection="1">
      <alignment horizontal="center" vertical="center" shrinkToFit="1"/>
      <protection locked="0"/>
    </xf>
    <xf numFmtId="0" fontId="132" fillId="0" borderId="0" xfId="0" applyFont="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0" fontId="143" fillId="0" borderId="86" xfId="0" applyFont="1" applyBorder="1" applyAlignment="1">
      <alignment horizontal="center" vertical="center" wrapText="1"/>
    </xf>
    <xf numFmtId="0" fontId="143" fillId="0" borderId="87" xfId="0" applyFont="1" applyBorder="1" applyAlignment="1">
      <alignment horizontal="center" vertical="center" wrapText="1"/>
    </xf>
    <xf numFmtId="0" fontId="143" fillId="0" borderId="88" xfId="0" applyFont="1" applyBorder="1" applyAlignment="1">
      <alignment horizontal="center" vertical="center" wrapText="1"/>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2" borderId="13" xfId="16" applyFont="1" applyFill="1" applyBorder="1" applyAlignment="1">
      <alignment horizontal="center" vertical="center" wrapText="1"/>
    </xf>
    <xf numFmtId="0" fontId="143" fillId="0" borderId="48" xfId="0" applyFont="1" applyBorder="1" applyAlignment="1">
      <alignment horizontal="center" vertical="center" wrapText="1"/>
    </xf>
    <xf numFmtId="0" fontId="143" fillId="0" borderId="46" xfId="0" applyFont="1" applyBorder="1" applyAlignment="1">
      <alignment horizontal="center" vertical="center" wrapText="1"/>
    </xf>
    <xf numFmtId="0" fontId="143" fillId="0" borderId="47" xfId="0" applyFont="1" applyBorder="1" applyAlignment="1">
      <alignment horizontal="center" vertical="center" wrapText="1"/>
    </xf>
    <xf numFmtId="0" fontId="143" fillId="0" borderId="1" xfId="0" applyFont="1" applyBorder="1" applyAlignment="1">
      <alignment horizontal="center" vertical="center" wrapText="1"/>
    </xf>
    <xf numFmtId="0" fontId="143" fillId="0" borderId="0" xfId="0" applyFont="1" applyAlignment="1">
      <alignment horizontal="center" vertical="center" wrapText="1"/>
    </xf>
    <xf numFmtId="0" fontId="143" fillId="0" borderId="2" xfId="0" applyFont="1" applyBorder="1" applyAlignment="1">
      <alignment horizontal="center" vertical="center" wrapText="1"/>
    </xf>
    <xf numFmtId="0" fontId="143" fillId="0" borderId="49"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53"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98" xfId="16" applyFont="1" applyFill="1" applyBorder="1" applyAlignment="1">
      <alignment horizontal="center" vertical="center" wrapText="1"/>
    </xf>
    <xf numFmtId="38" fontId="21" fillId="0" borderId="99" xfId="16" applyFont="1" applyFill="1" applyBorder="1" applyAlignment="1">
      <alignment horizontal="center" vertical="center" wrapText="1"/>
    </xf>
    <xf numFmtId="0" fontId="143" fillId="0" borderId="94" xfId="0" applyFont="1" applyBorder="1" applyAlignment="1">
      <alignment horizontal="center" vertical="center" wrapText="1"/>
    </xf>
    <xf numFmtId="0" fontId="143" fillId="0" borderId="95" xfId="0" applyFont="1" applyBorder="1" applyAlignment="1">
      <alignment horizontal="center" vertical="center" wrapText="1"/>
    </xf>
    <xf numFmtId="0" fontId="143"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2" borderId="91" xfId="16" applyFont="1" applyFill="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0" fontId="143" fillId="0" borderId="11" xfId="0" applyFont="1" applyBorder="1" applyAlignment="1">
      <alignment horizontal="center" vertical="center" wrapText="1"/>
    </xf>
    <xf numFmtId="0" fontId="143" fillId="0" borderId="12" xfId="0" applyFont="1" applyBorder="1" applyAlignment="1">
      <alignment horizontal="center" vertical="center" wrapText="1"/>
    </xf>
    <xf numFmtId="0" fontId="143" fillId="0" borderId="13" xfId="0" applyFont="1" applyBorder="1" applyAlignment="1">
      <alignment horizontal="center" vertical="center" wrapText="1"/>
    </xf>
    <xf numFmtId="38" fontId="21" fillId="0" borderId="186" xfId="16" applyFont="1" applyFill="1" applyBorder="1" applyAlignment="1">
      <alignment horizontal="center" vertical="center" wrapText="1"/>
    </xf>
    <xf numFmtId="38" fontId="21" fillId="0" borderId="87" xfId="16" applyFont="1" applyFill="1" applyBorder="1" applyAlignment="1">
      <alignment horizontal="center" vertical="center" wrapText="1"/>
    </xf>
    <xf numFmtId="38" fontId="21" fillId="0" borderId="88" xfId="16" applyFont="1" applyFill="1" applyBorder="1" applyAlignment="1">
      <alignment horizontal="center" vertical="center" wrapText="1"/>
    </xf>
    <xf numFmtId="38" fontId="21" fillId="0" borderId="104" xfId="16" applyFont="1" applyFill="1" applyBorder="1" applyAlignment="1">
      <alignment horizontal="center" vertical="center" wrapText="1"/>
    </xf>
    <xf numFmtId="38" fontId="21" fillId="0" borderId="105" xfId="16" applyFont="1" applyFill="1" applyBorder="1" applyAlignment="1">
      <alignment horizontal="center" vertical="center" wrapText="1"/>
    </xf>
    <xf numFmtId="0" fontId="143" fillId="0" borderId="9" xfId="0" applyFont="1" applyBorder="1" applyAlignment="1">
      <alignment horizontal="center" vertical="center" wrapText="1"/>
    </xf>
    <xf numFmtId="0" fontId="143" fillId="0" borderId="6" xfId="0" applyFont="1" applyBorder="1" applyAlignment="1">
      <alignment horizontal="center" vertical="center" wrapText="1"/>
    </xf>
    <xf numFmtId="0" fontId="143" fillId="0" borderId="8" xfId="0" applyFont="1" applyBorder="1" applyAlignment="1">
      <alignment horizontal="center" vertical="center" wrapText="1"/>
    </xf>
    <xf numFmtId="0" fontId="143" fillId="0" borderId="82" xfId="0" applyFont="1" applyBorder="1" applyAlignment="1">
      <alignment horizontal="center" vertical="center" wrapText="1"/>
    </xf>
    <xf numFmtId="0" fontId="143" fillId="0" borderId="71" xfId="0" applyFont="1" applyBorder="1" applyAlignment="1">
      <alignment horizontal="center" vertical="center" wrapText="1"/>
    </xf>
    <xf numFmtId="0" fontId="143" fillId="0" borderId="83" xfId="0" applyFont="1" applyBorder="1" applyAlignment="1">
      <alignment horizontal="center" vertical="center" wrapText="1"/>
    </xf>
    <xf numFmtId="38" fontId="21" fillId="0" borderId="82" xfId="16" applyFont="1" applyFill="1" applyBorder="1" applyAlignment="1">
      <alignment horizontal="center" vertical="center" wrapText="1"/>
    </xf>
    <xf numFmtId="38" fontId="21" fillId="0" borderId="80" xfId="16" applyFont="1" applyFill="1" applyBorder="1" applyAlignment="1">
      <alignment horizontal="center" vertical="center" wrapText="1"/>
    </xf>
    <xf numFmtId="38" fontId="21" fillId="0" borderId="108" xfId="16" applyFont="1" applyFill="1" applyBorder="1" applyAlignment="1">
      <alignment horizontal="center" vertical="center" wrapText="1"/>
    </xf>
    <xf numFmtId="38" fontId="21" fillId="0" borderId="109" xfId="16" applyFont="1" applyFill="1" applyBorder="1" applyAlignment="1">
      <alignment horizontal="center" vertical="center" wrapText="1"/>
    </xf>
    <xf numFmtId="0" fontId="143" fillId="0" borderId="15" xfId="0" applyFont="1" applyBorder="1" applyAlignment="1">
      <alignment horizontal="center" vertical="center" wrapText="1"/>
    </xf>
    <xf numFmtId="0" fontId="143" fillId="0" borderId="16" xfId="0" applyFont="1" applyBorder="1" applyAlignment="1">
      <alignment horizontal="center" vertical="center" wrapText="1"/>
    </xf>
    <xf numFmtId="0" fontId="143" fillId="0" borderId="17" xfId="0" applyFont="1" applyBorder="1" applyAlignment="1">
      <alignment horizontal="center" vertical="center" wrapText="1"/>
    </xf>
    <xf numFmtId="38" fontId="21" fillId="0" borderId="1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09" fillId="0" borderId="46" xfId="0" applyFont="1" applyBorder="1" applyAlignment="1">
      <alignment horizontal="left" vertical="center"/>
    </xf>
    <xf numFmtId="0" fontId="109" fillId="0" borderId="0" xfId="0" applyFont="1" applyAlignment="1">
      <alignment horizontal="left" vertical="center"/>
    </xf>
    <xf numFmtId="0" fontId="143" fillId="0" borderId="60" xfId="0" applyFont="1" applyBorder="1" applyAlignment="1">
      <alignment horizontal="center" vertical="center" wrapText="1"/>
    </xf>
    <xf numFmtId="0" fontId="143" fillId="0" borderId="61" xfId="0" applyFont="1" applyBorder="1" applyAlignment="1">
      <alignment horizontal="center" vertical="center" wrapText="1"/>
    </xf>
    <xf numFmtId="0" fontId="143" fillId="0" borderId="62" xfId="0" applyFont="1" applyBorder="1" applyAlignment="1">
      <alignment horizontal="center" vertical="center" wrapText="1"/>
    </xf>
    <xf numFmtId="0" fontId="143" fillId="0" borderId="92" xfId="0" applyFont="1" applyBorder="1" applyAlignment="1">
      <alignment horizontal="center" vertical="center" wrapText="1"/>
    </xf>
    <xf numFmtId="0" fontId="143" fillId="0" borderId="52" xfId="0" applyFont="1" applyBorder="1" applyAlignment="1">
      <alignment horizontal="center" vertical="center" wrapText="1"/>
    </xf>
    <xf numFmtId="0" fontId="143" fillId="0" borderId="60" xfId="0" applyFont="1" applyBorder="1" applyAlignment="1">
      <alignment horizontal="left" wrapText="1"/>
    </xf>
    <xf numFmtId="0" fontId="143" fillId="0" borderId="61" xfId="0" applyFont="1" applyBorder="1" applyAlignment="1">
      <alignment horizontal="left" wrapText="1"/>
    </xf>
    <xf numFmtId="0" fontId="143" fillId="0" borderId="61" xfId="0" applyFont="1" applyBorder="1" applyAlignment="1">
      <alignment horizontal="right" vertical="top" wrapText="1"/>
    </xf>
    <xf numFmtId="0" fontId="143" fillId="0" borderId="62" xfId="0" applyFont="1" applyBorder="1" applyAlignment="1">
      <alignment horizontal="right" vertical="top" wrapText="1"/>
    </xf>
    <xf numFmtId="0" fontId="137" fillId="0" borderId="0" xfId="15" applyFont="1" applyAlignment="1">
      <alignment horizontal="center" vertical="center" wrapText="1"/>
    </xf>
    <xf numFmtId="0" fontId="137" fillId="0" borderId="0" xfId="15" applyFont="1" applyAlignment="1">
      <alignment horizontal="center" vertical="center"/>
    </xf>
    <xf numFmtId="0" fontId="136" fillId="0" borderId="0" xfId="15" applyFont="1" applyAlignment="1">
      <alignment horizontal="center" vertical="center"/>
    </xf>
    <xf numFmtId="0" fontId="133" fillId="0" borderId="0" xfId="15" applyFont="1" applyAlignment="1">
      <alignment horizontal="left" vertical="top" wrapText="1" indent="1"/>
    </xf>
    <xf numFmtId="0" fontId="34" fillId="0" borderId="0" xfId="15" applyFont="1" applyAlignment="1">
      <alignment horizontal="left" vertical="top" wrapText="1"/>
    </xf>
    <xf numFmtId="0" fontId="34" fillId="0" borderId="0" xfId="15" applyFont="1" applyAlignment="1">
      <alignment horizontal="left" vertical="center" wrapText="1"/>
    </xf>
    <xf numFmtId="0" fontId="66" fillId="0" borderId="0" xfId="15" applyFont="1" applyAlignment="1">
      <alignment horizontal="left" vertical="center" wrapText="1"/>
    </xf>
    <xf numFmtId="0" fontId="115" fillId="0" borderId="0" xfId="15" applyFont="1" applyAlignment="1">
      <alignment horizontal="center" vertical="center" wrapText="1"/>
    </xf>
    <xf numFmtId="0" fontId="115" fillId="0" borderId="0" xfId="15" applyFont="1" applyAlignment="1">
      <alignment horizontal="center" vertical="center"/>
    </xf>
    <xf numFmtId="0" fontId="51" fillId="0" borderId="0" xfId="0" applyFont="1" applyAlignment="1">
      <alignment horizontal="right"/>
    </xf>
    <xf numFmtId="0" fontId="96" fillId="2" borderId="81" xfId="0" applyFont="1" applyFill="1" applyBorder="1" applyAlignment="1" applyProtection="1">
      <alignment horizontal="left" vertical="center" shrinkToFit="1"/>
      <protection locked="0"/>
    </xf>
    <xf numFmtId="0" fontId="66" fillId="0" borderId="0" xfId="15" applyFont="1" applyAlignment="1">
      <alignment horizontal="left" vertical="center" wrapText="1" indent="1"/>
    </xf>
    <xf numFmtId="0" fontId="117" fillId="0" borderId="0" xfId="0" applyFont="1" applyAlignment="1">
      <alignment horizontal="left" vertical="center" wrapText="1"/>
    </xf>
    <xf numFmtId="0" fontId="96" fillId="2" borderId="12" xfId="0" applyFont="1" applyFill="1" applyBorder="1" applyAlignment="1" applyProtection="1">
      <alignment horizontal="left" vertical="center" shrinkToFit="1"/>
      <protection locked="0"/>
    </xf>
    <xf numFmtId="0" fontId="86" fillId="0" borderId="52" xfId="0" applyFont="1" applyBorder="1" applyAlignment="1">
      <alignment horizontal="center" vertical="center" wrapText="1"/>
    </xf>
    <xf numFmtId="0" fontId="101" fillId="0" borderId="0" xfId="0" applyFont="1" applyAlignment="1">
      <alignment horizontal="left" vertical="center"/>
    </xf>
    <xf numFmtId="0" fontId="39" fillId="5" borderId="35" xfId="0" applyFont="1" applyFill="1" applyBorder="1" applyAlignment="1">
      <alignment horizontal="center" vertical="center"/>
    </xf>
    <xf numFmtId="0" fontId="39" fillId="5" borderId="34" xfId="0" applyFont="1" applyFill="1" applyBorder="1" applyAlignment="1">
      <alignment horizontal="center" vertical="center"/>
    </xf>
    <xf numFmtId="0" fontId="39" fillId="5" borderId="28"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51" fillId="5" borderId="36" xfId="0" applyFont="1" applyFill="1" applyBorder="1" applyAlignment="1">
      <alignment horizontal="center" vertical="center"/>
    </xf>
    <xf numFmtId="0" fontId="51" fillId="5" borderId="37" xfId="0" applyFont="1" applyFill="1" applyBorder="1" applyAlignment="1">
      <alignment horizontal="center" vertical="center"/>
    </xf>
    <xf numFmtId="0" fontId="51" fillId="5" borderId="38"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39" xfId="0" applyFont="1" applyFill="1" applyBorder="1" applyAlignment="1">
      <alignment horizontal="center" vertical="center"/>
    </xf>
    <xf numFmtId="0" fontId="39" fillId="5" borderId="40" xfId="0" applyFont="1" applyFill="1" applyBorder="1" applyAlignment="1">
      <alignment horizontal="center" vertical="center"/>
    </xf>
    <xf numFmtId="0" fontId="39" fillId="5" borderId="143" xfId="0" applyFont="1" applyFill="1" applyBorder="1" applyAlignment="1">
      <alignment horizontal="center" vertical="center"/>
    </xf>
    <xf numFmtId="0" fontId="39" fillId="5" borderId="144" xfId="0" applyFont="1" applyFill="1" applyBorder="1" applyAlignment="1">
      <alignment horizontal="center" vertical="center"/>
    </xf>
    <xf numFmtId="0" fontId="40" fillId="0" borderId="52" xfId="0" applyFont="1" applyBorder="1" applyAlignment="1">
      <alignment horizontal="center" vertical="center"/>
    </xf>
    <xf numFmtId="0" fontId="78" fillId="0" borderId="52" xfId="0" applyFont="1" applyBorder="1" applyAlignment="1">
      <alignment horizontal="center" vertical="center" wrapText="1"/>
    </xf>
    <xf numFmtId="0" fontId="102" fillId="5" borderId="0" xfId="0" applyFont="1" applyFill="1" applyAlignment="1">
      <alignment horizontal="center" vertical="center" wrapText="1"/>
    </xf>
    <xf numFmtId="0" fontId="102" fillId="5" borderId="0" xfId="0" applyFont="1" applyFill="1" applyAlignment="1">
      <alignment horizontal="center" vertical="center"/>
    </xf>
    <xf numFmtId="0" fontId="100" fillId="5" borderId="0" xfId="0" applyFont="1" applyFill="1" applyAlignment="1">
      <alignment horizontal="left" vertical="center" wrapText="1"/>
    </xf>
    <xf numFmtId="0" fontId="100" fillId="5" borderId="44" xfId="0" applyFont="1" applyFill="1" applyBorder="1" applyAlignment="1">
      <alignment horizontal="left" vertical="center" wrapText="1"/>
    </xf>
    <xf numFmtId="0" fontId="40"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4" xfId="0" applyFont="1" applyBorder="1" applyAlignment="1">
      <alignment horizontal="center" vertical="center" wrapText="1"/>
    </xf>
    <xf numFmtId="0" fontId="86" fillId="0" borderId="48" xfId="0" applyFont="1" applyBorder="1" applyAlignment="1">
      <alignment horizontal="center" vertical="center" wrapText="1"/>
    </xf>
    <xf numFmtId="0" fontId="86" fillId="0" borderId="46"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9" xfId="0" applyFont="1" applyBorder="1" applyAlignment="1">
      <alignment horizontal="center" vertical="center" wrapText="1"/>
    </xf>
    <xf numFmtId="0" fontId="86" fillId="0" borderId="44" xfId="0" applyFont="1" applyBorder="1" applyAlignment="1">
      <alignment horizontal="center" vertical="center" wrapText="1"/>
    </xf>
    <xf numFmtId="0" fontId="86" fillId="0" borderId="53"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78" fillId="0" borderId="60"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2" xfId="0" applyFont="1" applyBorder="1" applyAlignment="1">
      <alignment horizontal="center" vertical="center" wrapText="1"/>
    </xf>
    <xf numFmtId="0" fontId="40" fillId="0" borderId="53" xfId="0" applyFont="1" applyBorder="1" applyAlignment="1">
      <alignment horizontal="center" vertical="center" wrapText="1"/>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51"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9"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32" fillId="4" borderId="60" xfId="0" applyFont="1" applyFill="1" applyBorder="1" applyAlignment="1">
      <alignment horizontal="center" vertical="center"/>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82" fillId="0" borderId="0" xfId="0" applyFont="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3" fillId="0" borderId="68" xfId="0" applyFont="1" applyBorder="1" applyAlignment="1">
      <alignment horizontal="center" vertical="center"/>
    </xf>
    <xf numFmtId="0" fontId="83" fillId="0" borderId="37" xfId="0" applyFont="1" applyBorder="1" applyAlignment="1">
      <alignment horizontal="center" vertical="center"/>
    </xf>
    <xf numFmtId="0" fontId="83" fillId="0" borderId="58" xfId="0" applyFont="1" applyBorder="1" applyAlignment="1">
      <alignment horizontal="center" vertical="center"/>
    </xf>
    <xf numFmtId="0" fontId="83" fillId="0" borderId="38" xfId="0" applyFont="1" applyBorder="1" applyAlignment="1">
      <alignment horizontal="center" vertical="center"/>
    </xf>
    <xf numFmtId="0" fontId="81" fillId="0" borderId="45" xfId="0" applyFont="1" applyBorder="1" applyAlignment="1">
      <alignment horizontal="center" vertical="center" wrapText="1"/>
    </xf>
    <xf numFmtId="0" fontId="81" fillId="0" borderId="46" xfId="0" applyFont="1" applyBorder="1" applyAlignment="1">
      <alignment horizontal="center" vertical="center"/>
    </xf>
    <xf numFmtId="0" fontId="81" fillId="0" borderId="47" xfId="0" applyFont="1" applyBorder="1" applyAlignment="1">
      <alignment horizontal="center" vertical="center"/>
    </xf>
    <xf numFmtId="0" fontId="81" fillId="0" borderId="43" xfId="0" applyFont="1" applyBorder="1" applyAlignment="1">
      <alignment horizontal="center" vertical="center"/>
    </xf>
    <xf numFmtId="0" fontId="81" fillId="0" borderId="44" xfId="0" applyFont="1" applyBorder="1" applyAlignment="1">
      <alignment horizontal="center" vertical="center"/>
    </xf>
    <xf numFmtId="0" fontId="81"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43" xfId="0" applyFont="1" applyBorder="1" applyAlignment="1">
      <alignment horizontal="center" vertical="center"/>
    </xf>
    <xf numFmtId="0" fontId="61" fillId="0" borderId="44" xfId="0" applyFont="1" applyBorder="1" applyAlignment="1">
      <alignment horizontal="center" vertical="center"/>
    </xf>
    <xf numFmtId="0" fontId="61"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61" fillId="0" borderId="39" xfId="0" applyFont="1" applyBorder="1" applyAlignment="1">
      <alignment horizontal="center" vertical="center"/>
    </xf>
    <xf numFmtId="0" fontId="61" fillId="0" borderId="41" xfId="0" applyFont="1" applyBorder="1" applyAlignment="1">
      <alignment horizontal="center" vertical="center"/>
    </xf>
    <xf numFmtId="0" fontId="61"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61"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61" fillId="0" borderId="10" xfId="4" applyFont="1" applyBorder="1" applyAlignment="1">
      <alignment horizontal="center" vertical="center" wrapText="1"/>
    </xf>
    <xf numFmtId="0" fontId="61" fillId="0" borderId="0" xfId="4" applyFont="1" applyAlignment="1">
      <alignment horizontal="center" vertical="center" wrapText="1"/>
    </xf>
    <xf numFmtId="0" fontId="61" fillId="0" borderId="2" xfId="4" applyFont="1" applyBorder="1" applyAlignment="1">
      <alignment horizontal="center" vertical="center" wrapText="1"/>
    </xf>
    <xf numFmtId="0" fontId="61" fillId="0" borderId="24" xfId="4" applyFont="1" applyBorder="1" applyAlignment="1">
      <alignment horizontal="center" vertical="center" wrapText="1"/>
    </xf>
    <xf numFmtId="0" fontId="61" fillId="0" borderId="25" xfId="4" applyFont="1" applyBorder="1" applyAlignment="1">
      <alignment horizontal="center" vertical="center" wrapText="1"/>
    </xf>
    <xf numFmtId="0" fontId="61" fillId="0" borderId="26" xfId="4" applyFont="1" applyBorder="1" applyAlignment="1">
      <alignment horizontal="center" vertical="center" wrapText="1"/>
    </xf>
    <xf numFmtId="0" fontId="77"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61" fillId="0" borderId="45" xfId="4" applyFont="1" applyBorder="1">
      <alignment vertical="center"/>
    </xf>
    <xf numFmtId="0" fontId="61" fillId="0" borderId="46" xfId="4" applyFont="1" applyBorder="1">
      <alignment vertical="center"/>
    </xf>
    <xf numFmtId="0" fontId="61" fillId="0" borderId="47" xfId="4" applyFont="1" applyBorder="1">
      <alignment vertical="center"/>
    </xf>
    <xf numFmtId="0" fontId="61" fillId="0" borderId="43" xfId="4" applyFont="1" applyBorder="1">
      <alignment vertical="center"/>
    </xf>
    <xf numFmtId="0" fontId="61" fillId="0" borderId="44" xfId="4" applyFont="1" applyBorder="1">
      <alignment vertical="center"/>
    </xf>
    <xf numFmtId="0" fontId="61" fillId="0" borderId="53" xfId="4" applyFont="1" applyBorder="1">
      <alignment vertical="center"/>
    </xf>
    <xf numFmtId="0" fontId="77" fillId="0" borderId="60" xfId="1" applyFont="1" applyBorder="1" applyAlignment="1">
      <alignment vertical="center" wrapText="1"/>
    </xf>
    <xf numFmtId="0" fontId="77" fillId="0" borderId="61" xfId="1" applyFont="1" applyBorder="1" applyAlignment="1">
      <alignment vertical="center" wrapText="1"/>
    </xf>
    <xf numFmtId="0" fontId="77" fillId="0" borderId="62" xfId="1" applyFont="1" applyBorder="1" applyAlignment="1">
      <alignment vertical="center" wrapText="1"/>
    </xf>
    <xf numFmtId="0" fontId="77" fillId="0" borderId="1" xfId="1" applyFont="1" applyBorder="1" applyAlignment="1">
      <alignment vertical="center" wrapText="1"/>
    </xf>
    <xf numFmtId="0" fontId="77" fillId="0" borderId="0" xfId="1" applyFont="1" applyBorder="1" applyAlignment="1">
      <alignment vertical="center" wrapText="1"/>
    </xf>
    <xf numFmtId="0" fontId="77"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7"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2"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67" fillId="0" borderId="52" xfId="0" applyFont="1" applyBorder="1" applyAlignment="1">
      <alignment horizontal="center" vertical="center"/>
    </xf>
    <xf numFmtId="0" fontId="43" fillId="0" borderId="52" xfId="0" applyFont="1" applyBorder="1" applyAlignment="1">
      <alignment horizontal="center" vertical="center"/>
    </xf>
    <xf numFmtId="0" fontId="38" fillId="0" borderId="0" xfId="0" applyFont="1" applyAlignment="1">
      <alignment horizontal="left" vertical="center"/>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49" fillId="0" borderId="93" xfId="0" applyFont="1" applyBorder="1" applyAlignment="1">
      <alignment vertical="center" wrapText="1"/>
    </xf>
    <xf numFmtId="0" fontId="49" fillId="0" borderId="81" xfId="0" applyFont="1" applyBorder="1" applyAlignment="1">
      <alignment vertical="center" wrapText="1"/>
    </xf>
    <xf numFmtId="0" fontId="49" fillId="0" borderId="90" xfId="0" applyFont="1" applyBorder="1" applyAlignment="1">
      <alignment vertical="center" wrapText="1"/>
    </xf>
    <xf numFmtId="0" fontId="49" fillId="0" borderId="69" xfId="0" applyFont="1" applyBorder="1" applyAlignment="1">
      <alignment horizontal="center" vertical="center"/>
    </xf>
    <xf numFmtId="0" fontId="49" fillId="0" borderId="41" xfId="0" applyFont="1" applyBorder="1" applyAlignment="1">
      <alignment horizontal="center" vertical="center"/>
    </xf>
    <xf numFmtId="0" fontId="49"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73" fillId="0" borderId="101" xfId="0" applyFont="1" applyBorder="1" applyAlignment="1">
      <alignment vertical="center" wrapText="1"/>
    </xf>
    <xf numFmtId="0" fontId="49" fillId="0" borderId="86" xfId="0" applyFont="1" applyBorder="1" applyAlignment="1">
      <alignment vertical="center" wrapText="1"/>
    </xf>
    <xf numFmtId="0" fontId="49" fillId="0" borderId="87" xfId="0" applyFont="1" applyBorder="1" applyAlignment="1">
      <alignment vertical="center" wrapText="1"/>
    </xf>
    <xf numFmtId="0" fontId="49" fillId="0" borderId="88"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58" fillId="0" borderId="93" xfId="0" applyFont="1" applyBorder="1" applyAlignment="1">
      <alignment vertical="center" wrapText="1"/>
    </xf>
    <xf numFmtId="0" fontId="58" fillId="0" borderId="81" xfId="0" applyFont="1" applyBorder="1" applyAlignment="1">
      <alignment vertical="center" wrapText="1"/>
    </xf>
    <xf numFmtId="0" fontId="58" fillId="0" borderId="90" xfId="0" applyFont="1" applyBorder="1" applyAlignment="1">
      <alignment vertical="center" wrapText="1"/>
    </xf>
    <xf numFmtId="0" fontId="53" fillId="0" borderId="94" xfId="0" applyFont="1" applyBorder="1" applyAlignment="1">
      <alignment vertical="center" wrapText="1"/>
    </xf>
    <xf numFmtId="0" fontId="53" fillId="0" borderId="95" xfId="0" applyFont="1" applyBorder="1" applyAlignment="1">
      <alignment vertical="center" wrapText="1"/>
    </xf>
    <xf numFmtId="0" fontId="53" fillId="0" borderId="96" xfId="0" applyFont="1" applyBorder="1" applyAlignment="1">
      <alignment vertical="center" wrapText="1"/>
    </xf>
    <xf numFmtId="0" fontId="49" fillId="0" borderId="27"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29" fillId="0" borderId="0" xfId="0" applyFont="1" applyAlignment="1">
      <alignment vertical="top"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80"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6"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4" fillId="0" borderId="93" xfId="0" applyFont="1" applyBorder="1" applyAlignment="1">
      <alignment vertical="center" wrapText="1"/>
    </xf>
    <xf numFmtId="0" fontId="64" fillId="0" borderId="81" xfId="0" applyFont="1" applyBorder="1" applyAlignment="1">
      <alignment vertical="center" wrapText="1"/>
    </xf>
    <xf numFmtId="0" fontId="64" fillId="0" borderId="90" xfId="0" applyFont="1" applyBorder="1" applyAlignment="1">
      <alignment vertical="center" wrapText="1"/>
    </xf>
    <xf numFmtId="0" fontId="49" fillId="0" borderId="48"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73"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9" fillId="0" borderId="82" xfId="0" applyFont="1" applyBorder="1" applyAlignment="1">
      <alignment vertical="center" wrapText="1"/>
    </xf>
    <xf numFmtId="0" fontId="49" fillId="0" borderId="71" xfId="0" applyFont="1" applyBorder="1" applyAlignment="1">
      <alignment vertical="center" wrapText="1"/>
    </xf>
    <xf numFmtId="0" fontId="49"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9" fillId="3" borderId="93" xfId="0" applyFont="1" applyFill="1" applyBorder="1" applyAlignment="1">
      <alignment vertical="center" wrapText="1"/>
    </xf>
    <xf numFmtId="0" fontId="49" fillId="3" borderId="81" xfId="0" applyFont="1" applyFill="1" applyBorder="1" applyAlignment="1">
      <alignment vertical="center" wrapText="1"/>
    </xf>
    <xf numFmtId="0" fontId="49"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9" fillId="3" borderId="11" xfId="0" applyFont="1" applyFill="1" applyBorder="1" applyAlignment="1">
      <alignment vertical="center" wrapText="1"/>
    </xf>
    <xf numFmtId="0" fontId="49" fillId="3" borderId="12" xfId="0" applyFont="1" applyFill="1" applyBorder="1" applyAlignment="1">
      <alignment vertical="center" wrapText="1"/>
    </xf>
    <xf numFmtId="0" fontId="49"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6"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9" fillId="3" borderId="94" xfId="0" applyFont="1" applyFill="1" applyBorder="1" applyAlignment="1">
      <alignment vertical="center" wrapText="1"/>
    </xf>
    <xf numFmtId="0" fontId="49" fillId="3" borderId="95" xfId="0" applyFont="1" applyFill="1" applyBorder="1" applyAlignment="1">
      <alignment vertical="center" wrapText="1"/>
    </xf>
    <xf numFmtId="0" fontId="49"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9"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8" fillId="3" borderId="11" xfId="0" applyFont="1" applyFill="1" applyBorder="1" applyAlignment="1">
      <alignment vertical="top" wrapText="1"/>
    </xf>
    <xf numFmtId="0" fontId="58" fillId="3" borderId="12" xfId="0" applyFont="1" applyFill="1" applyBorder="1" applyAlignment="1">
      <alignment vertical="top" wrapText="1"/>
    </xf>
    <xf numFmtId="0" fontId="58"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9" fillId="3" borderId="15" xfId="0" applyFont="1" applyFill="1" applyBorder="1" applyAlignment="1">
      <alignment vertical="center" wrapText="1"/>
    </xf>
    <xf numFmtId="0" fontId="49" fillId="3" borderId="16" xfId="0" applyFont="1" applyFill="1" applyBorder="1" applyAlignment="1">
      <alignment vertical="center" wrapText="1"/>
    </xf>
    <xf numFmtId="0" fontId="49"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154" fillId="17" borderId="244" xfId="21" applyFont="1" applyFill="1" applyBorder="1" applyAlignment="1">
      <alignment vertical="center"/>
    </xf>
    <xf numFmtId="0" fontId="154" fillId="17" borderId="242" xfId="21" applyFont="1" applyFill="1" applyBorder="1" applyAlignment="1">
      <alignment vertical="center"/>
    </xf>
    <xf numFmtId="0" fontId="154" fillId="17" borderId="52" xfId="21" applyFont="1" applyFill="1" applyBorder="1" applyAlignment="1">
      <alignment vertical="center"/>
    </xf>
    <xf numFmtId="0" fontId="154" fillId="17" borderId="52" xfId="21" applyFont="1" applyFill="1" applyBorder="1" applyAlignment="1">
      <alignment horizontal="centerContinuous" vertical="center"/>
    </xf>
    <xf numFmtId="0" fontId="154" fillId="17" borderId="77" xfId="21" applyFont="1" applyFill="1" applyBorder="1" applyAlignment="1">
      <alignment horizontal="centerContinuous" vertical="center"/>
    </xf>
    <xf numFmtId="0" fontId="154" fillId="17" borderId="240" xfId="21" applyFont="1" applyFill="1" applyBorder="1" applyAlignment="1">
      <alignment vertical="center"/>
    </xf>
    <xf numFmtId="0" fontId="162" fillId="17" borderId="52" xfId="21" applyFont="1" applyFill="1" applyBorder="1" applyAlignment="1">
      <alignment horizontal="center" vertical="center"/>
    </xf>
    <xf numFmtId="0" fontId="158" fillId="17" borderId="52" xfId="21" applyFont="1" applyFill="1" applyBorder="1" applyAlignment="1">
      <alignment horizontal="center" vertical="center"/>
    </xf>
    <xf numFmtId="0" fontId="154" fillId="13" borderId="52" xfId="21" applyFont="1" applyFill="1" applyBorder="1" applyAlignment="1">
      <alignment horizontal="center" vertical="center"/>
    </xf>
    <xf numFmtId="0" fontId="154" fillId="17" borderId="52" xfId="21" applyFont="1" applyFill="1" applyBorder="1" applyAlignment="1">
      <alignment horizontal="center" vertical="center" shrinkToFit="1"/>
    </xf>
    <xf numFmtId="0" fontId="158" fillId="17" borderId="52" xfId="21" applyFont="1" applyFill="1" applyBorder="1" applyAlignment="1">
      <alignment horizontal="center" vertical="center" shrinkToFit="1"/>
    </xf>
    <xf numFmtId="0" fontId="154" fillId="17" borderId="60" xfId="21" applyFont="1" applyFill="1" applyBorder="1" applyAlignment="1">
      <alignment horizontal="left" vertical="center"/>
    </xf>
    <xf numFmtId="0" fontId="154" fillId="17" borderId="61" xfId="21" applyFont="1" applyFill="1" applyBorder="1" applyAlignment="1">
      <alignment horizontal="left" vertical="center"/>
    </xf>
    <xf numFmtId="0" fontId="153" fillId="17" borderId="62" xfId="21" applyFill="1" applyBorder="1" applyAlignment="1">
      <alignment vertical="center"/>
    </xf>
    <xf numFmtId="0" fontId="153" fillId="17" borderId="62" xfId="21" applyFill="1" applyBorder="1" applyAlignment="1">
      <alignment horizontal="left" vertical="center"/>
    </xf>
    <xf numFmtId="0" fontId="154" fillId="17" borderId="52" xfId="21" applyFont="1" applyFill="1" applyBorder="1" applyAlignment="1">
      <alignment horizontal="left" vertical="center"/>
    </xf>
    <xf numFmtId="0" fontId="154" fillId="17" borderId="223" xfId="21" applyFont="1" applyFill="1" applyBorder="1" applyAlignment="1">
      <alignment horizontal="center" vertical="center"/>
    </xf>
    <xf numFmtId="0" fontId="154" fillId="17" borderId="223" xfId="21" applyFont="1" applyFill="1" applyBorder="1" applyAlignment="1">
      <alignment vertical="center"/>
    </xf>
    <xf numFmtId="0" fontId="154" fillId="17" borderId="223" xfId="21" applyFont="1" applyFill="1" applyBorder="1" applyAlignment="1">
      <alignment horizontal="right" vertical="center"/>
    </xf>
    <xf numFmtId="0" fontId="154" fillId="17" borderId="224" xfId="21" applyFont="1" applyFill="1" applyBorder="1" applyAlignment="1">
      <alignment vertical="center"/>
    </xf>
  </cellXfs>
  <cellStyles count="24">
    <cellStyle name="ハイパーリンク 2" xfId="19" xr:uid="{00000000-0005-0000-0000-000000000000}"/>
    <cellStyle name="桁区切り" xfId="16" builtinId="6"/>
    <cellStyle name="桁区切り 2" xfId="2" xr:uid="{00000000-0005-0000-0000-000002000000}"/>
    <cellStyle name="桁区切り 3" xfId="10" xr:uid="{00000000-0005-0000-0000-000003000000}"/>
    <cellStyle name="桁区切り 4 2" xfId="22" xr:uid="{B0852095-17C5-415E-9C4D-E8EDEF4CF59F}"/>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2 2" xfId="23" xr:uid="{7D07AF72-491B-452A-8530-5A9F4365D99B}"/>
    <cellStyle name="標準 3 3" xfId="12" xr:uid="{00000000-0005-0000-0000-00000D000000}"/>
    <cellStyle name="標準 4" xfId="7" xr:uid="{00000000-0005-0000-0000-00000E000000}"/>
    <cellStyle name="標準 4 2" xfId="17" xr:uid="{00000000-0005-0000-0000-00000F000000}"/>
    <cellStyle name="標準 4 3" xfId="14" xr:uid="{00000000-0005-0000-0000-000010000000}"/>
    <cellStyle name="標準 5" xfId="15" xr:uid="{00000000-0005-0000-0000-000011000000}"/>
    <cellStyle name="標準 5 2" xfId="18" xr:uid="{00000000-0005-0000-0000-000012000000}"/>
    <cellStyle name="標準 6" xfId="20" xr:uid="{F7733A09-6983-4C07-AFA5-362F3910A04B}"/>
    <cellStyle name="標準 7" xfId="21" xr:uid="{FF8593ED-02BA-4038-B5CC-3687EDAE30EC}"/>
    <cellStyle name="標準 8" xfId="9" xr:uid="{00000000-0005-0000-0000-000013000000}"/>
  </cellStyles>
  <dxfs count="0"/>
  <tableStyles count="0" defaultTableStyle="TableStyleMedium2" defaultPivotStyle="PivotStyleLight16"/>
  <colors>
    <mruColors>
      <color rgb="FFFFCCCC"/>
      <color rgb="FFC0C0C0"/>
      <color rgb="FFFF9999"/>
      <color rgb="FFFF7C80"/>
      <color rgb="FFFFCCFF"/>
      <color rgb="FF00FFFF"/>
      <color rgb="FFFFFFCC"/>
      <color rgb="FFF6CEBC"/>
      <color rgb="FFFCEEE8"/>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259080</xdr:colOff>
          <xdr:row>1</xdr:row>
          <xdr:rowOff>403860</xdr:rowOff>
        </xdr:from>
        <xdr:to>
          <xdr:col>4</xdr:col>
          <xdr:colOff>670560</xdr:colOff>
          <xdr:row>2</xdr:row>
          <xdr:rowOff>160020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xdr:row>
          <xdr:rowOff>0</xdr:rowOff>
        </xdr:from>
        <xdr:to>
          <xdr:col>4</xdr:col>
          <xdr:colOff>670560</xdr:colOff>
          <xdr:row>5</xdr:row>
          <xdr:rowOff>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xdr:row>
          <xdr:rowOff>0</xdr:rowOff>
        </xdr:from>
        <xdr:to>
          <xdr:col>4</xdr:col>
          <xdr:colOff>670560</xdr:colOff>
          <xdr:row>6</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xdr:row>
          <xdr:rowOff>0</xdr:rowOff>
        </xdr:from>
        <xdr:to>
          <xdr:col>4</xdr:col>
          <xdr:colOff>670560</xdr:colOff>
          <xdr:row>7</xdr:row>
          <xdr:rowOff>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xdr:row>
          <xdr:rowOff>160020</xdr:rowOff>
        </xdr:from>
        <xdr:to>
          <xdr:col>4</xdr:col>
          <xdr:colOff>670560</xdr:colOff>
          <xdr:row>7</xdr:row>
          <xdr:rowOff>160020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xdr:row>
          <xdr:rowOff>0</xdr:rowOff>
        </xdr:from>
        <xdr:to>
          <xdr:col>5</xdr:col>
          <xdr:colOff>0</xdr:colOff>
          <xdr:row>12</xdr:row>
          <xdr:rowOff>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11</xdr:row>
          <xdr:rowOff>160020</xdr:rowOff>
        </xdr:from>
        <xdr:to>
          <xdr:col>4</xdr:col>
          <xdr:colOff>670560</xdr:colOff>
          <xdr:row>12</xdr:row>
          <xdr:rowOff>160020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7620</xdr:rowOff>
        </xdr:from>
        <xdr:to>
          <xdr:col>4</xdr:col>
          <xdr:colOff>670560</xdr:colOff>
          <xdr:row>14</xdr:row>
          <xdr:rowOff>7620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14</xdr:row>
          <xdr:rowOff>0</xdr:rowOff>
        </xdr:from>
        <xdr:to>
          <xdr:col>4</xdr:col>
          <xdr:colOff>670560</xdr:colOff>
          <xdr:row>15</xdr:row>
          <xdr:rowOff>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15</xdr:row>
          <xdr:rowOff>0</xdr:rowOff>
        </xdr:from>
        <xdr:to>
          <xdr:col>4</xdr:col>
          <xdr:colOff>670560</xdr:colOff>
          <xdr:row>16</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16</xdr:row>
          <xdr:rowOff>0</xdr:rowOff>
        </xdr:from>
        <xdr:to>
          <xdr:col>4</xdr:col>
          <xdr:colOff>670560</xdr:colOff>
          <xdr:row>17</xdr:row>
          <xdr:rowOff>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18</xdr:row>
          <xdr:rowOff>0</xdr:rowOff>
        </xdr:from>
        <xdr:to>
          <xdr:col>4</xdr:col>
          <xdr:colOff>670560</xdr:colOff>
          <xdr:row>19</xdr:row>
          <xdr:rowOff>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19</xdr:row>
          <xdr:rowOff>114300</xdr:rowOff>
        </xdr:from>
        <xdr:to>
          <xdr:col>5</xdr:col>
          <xdr:colOff>0</xdr:colOff>
          <xdr:row>25</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0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26</xdr:row>
          <xdr:rowOff>0</xdr:rowOff>
        </xdr:from>
        <xdr:to>
          <xdr:col>4</xdr:col>
          <xdr:colOff>670560</xdr:colOff>
          <xdr:row>31</xdr:row>
          <xdr:rowOff>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0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26</xdr:row>
          <xdr:rowOff>76200</xdr:rowOff>
        </xdr:from>
        <xdr:to>
          <xdr:col>4</xdr:col>
          <xdr:colOff>655320</xdr:colOff>
          <xdr:row>27</xdr:row>
          <xdr:rowOff>76200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28</xdr:row>
          <xdr:rowOff>0</xdr:rowOff>
        </xdr:from>
        <xdr:to>
          <xdr:col>4</xdr:col>
          <xdr:colOff>670560</xdr:colOff>
          <xdr:row>29</xdr:row>
          <xdr:rowOff>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0</xdr:rowOff>
        </xdr:from>
        <xdr:to>
          <xdr:col>4</xdr:col>
          <xdr:colOff>670560</xdr:colOff>
          <xdr:row>30</xdr:row>
          <xdr:rowOff>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0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175260</xdr:rowOff>
        </xdr:from>
        <xdr:to>
          <xdr:col>4</xdr:col>
          <xdr:colOff>670560</xdr:colOff>
          <xdr:row>32</xdr:row>
          <xdr:rowOff>121920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0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30</xdr:row>
          <xdr:rowOff>0</xdr:rowOff>
        </xdr:from>
        <xdr:to>
          <xdr:col>4</xdr:col>
          <xdr:colOff>670560</xdr:colOff>
          <xdr:row>31</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17</xdr:row>
          <xdr:rowOff>0</xdr:rowOff>
        </xdr:from>
        <xdr:to>
          <xdr:col>4</xdr:col>
          <xdr:colOff>670560</xdr:colOff>
          <xdr:row>18</xdr:row>
          <xdr:rowOff>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0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xdr:row>
          <xdr:rowOff>160020</xdr:rowOff>
        </xdr:from>
        <xdr:to>
          <xdr:col>4</xdr:col>
          <xdr:colOff>670560</xdr:colOff>
          <xdr:row>3</xdr:row>
          <xdr:rowOff>160020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0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xdr:row>
          <xdr:rowOff>160020</xdr:rowOff>
        </xdr:from>
        <xdr:to>
          <xdr:col>4</xdr:col>
          <xdr:colOff>670560</xdr:colOff>
          <xdr:row>8</xdr:row>
          <xdr:rowOff>160020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0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xdr:row>
          <xdr:rowOff>160020</xdr:rowOff>
        </xdr:from>
        <xdr:to>
          <xdr:col>4</xdr:col>
          <xdr:colOff>670560</xdr:colOff>
          <xdr:row>8</xdr:row>
          <xdr:rowOff>160020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0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xdr:row>
          <xdr:rowOff>160020</xdr:rowOff>
        </xdr:from>
        <xdr:to>
          <xdr:col>4</xdr:col>
          <xdr:colOff>670560</xdr:colOff>
          <xdr:row>9</xdr:row>
          <xdr:rowOff>160020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0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38100</xdr:colOff>
      <xdr:row>1</xdr:row>
      <xdr:rowOff>0</xdr:rowOff>
    </xdr:from>
    <xdr:to>
      <xdr:col>84</xdr:col>
      <xdr:colOff>57150</xdr:colOff>
      <xdr:row>9</xdr:row>
      <xdr:rowOff>57150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553200" y="19050"/>
          <a:ext cx="3101340" cy="1405890"/>
          <a:chOff x="7096125" y="19050"/>
          <a:chExt cx="3362325" cy="1409700"/>
        </a:xfrm>
      </xdr:grpSpPr>
      <xdr:sp macro="" textlink="">
        <xdr:nvSpPr>
          <xdr:cNvPr id="3" name="矢印: 左 2">
            <a:extLst>
              <a:ext uri="{FF2B5EF4-FFF2-40B4-BE49-F238E27FC236}">
                <a16:creationId xmlns:a16="http://schemas.microsoft.com/office/drawing/2014/main" id="{00000000-0008-0000-0100-000003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twoCellAnchor>
    <xdr:from>
      <xdr:col>57</xdr:col>
      <xdr:colOff>38100</xdr:colOff>
      <xdr:row>9</xdr:row>
      <xdr:rowOff>76200</xdr:rowOff>
    </xdr:from>
    <xdr:to>
      <xdr:col>84</xdr:col>
      <xdr:colOff>38100</xdr:colOff>
      <xdr:row>16</xdr:row>
      <xdr:rowOff>47625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553200" y="1447800"/>
          <a:ext cx="3086100" cy="1116330"/>
          <a:chOff x="6934200" y="266700"/>
          <a:chExt cx="3343275" cy="1123950"/>
        </a:xfrm>
      </xdr:grpSpPr>
      <xdr:sp macro="" textlink="">
        <xdr:nvSpPr>
          <xdr:cNvPr id="6" name="矢印: 左 5">
            <a:extLst>
              <a:ext uri="{FF2B5EF4-FFF2-40B4-BE49-F238E27FC236}">
                <a16:creationId xmlns:a16="http://schemas.microsoft.com/office/drawing/2014/main" id="{00000000-0008-0000-0100-000006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106680</xdr:colOff>
          <xdr:row>40</xdr:row>
          <xdr:rowOff>7620</xdr:rowOff>
        </xdr:from>
        <xdr:to>
          <xdr:col>43</xdr:col>
          <xdr:colOff>22860</xdr:colOff>
          <xdr:row>40</xdr:row>
          <xdr:rowOff>182880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41</xdr:row>
          <xdr:rowOff>7620</xdr:rowOff>
        </xdr:from>
        <xdr:to>
          <xdr:col>43</xdr:col>
          <xdr:colOff>22860</xdr:colOff>
          <xdr:row>41</xdr:row>
          <xdr:rowOff>182880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0</xdr:colOff>
      <xdr:row>44</xdr:row>
      <xdr:rowOff>0</xdr:rowOff>
    </xdr:from>
    <xdr:to>
      <xdr:col>85</xdr:col>
      <xdr:colOff>0</xdr:colOff>
      <xdr:row>51</xdr:row>
      <xdr:rowOff>66675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29400" y="6457950"/>
          <a:ext cx="3086100" cy="1074420"/>
          <a:chOff x="6934200" y="266700"/>
          <a:chExt cx="3343275" cy="1123950"/>
        </a:xfrm>
      </xdr:grpSpPr>
      <xdr:sp macro="" textlink="">
        <xdr:nvSpPr>
          <xdr:cNvPr id="9" name="矢印: 左 8">
            <a:extLst>
              <a:ext uri="{FF2B5EF4-FFF2-40B4-BE49-F238E27FC236}">
                <a16:creationId xmlns:a16="http://schemas.microsoft.com/office/drawing/2014/main" id="{00000000-0008-0000-0100-000009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塗潰しの箇所は、「管理組合」か「マンション建替組合」を選択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667507</xdr:colOff>
      <xdr:row>8</xdr:row>
      <xdr:rowOff>235166</xdr:rowOff>
    </xdr:from>
    <xdr:to>
      <xdr:col>44</xdr:col>
      <xdr:colOff>378210</xdr:colOff>
      <xdr:row>15</xdr:row>
      <xdr:rowOff>199192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151462" y="2486530"/>
          <a:ext cx="1979384" cy="1903662"/>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85812</xdr:colOff>
      <xdr:row>13</xdr:row>
      <xdr:rowOff>210745</xdr:rowOff>
    </xdr:from>
    <xdr:to>
      <xdr:col>0</xdr:col>
      <xdr:colOff>2632364</xdr:colOff>
      <xdr:row>17</xdr:row>
      <xdr:rowOff>265958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5812" y="3847563"/>
          <a:ext cx="2546552" cy="137139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632768</xdr:colOff>
      <xdr:row>17</xdr:row>
      <xdr:rowOff>30615</xdr:rowOff>
    </xdr:from>
    <xdr:to>
      <xdr:col>44</xdr:col>
      <xdr:colOff>352361</xdr:colOff>
      <xdr:row>33</xdr:row>
      <xdr:rowOff>84259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8116723" y="4983615"/>
          <a:ext cx="1988274" cy="492005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625618</xdr:colOff>
      <xdr:row>34</xdr:row>
      <xdr:rowOff>21906</xdr:rowOff>
    </xdr:from>
    <xdr:to>
      <xdr:col>44</xdr:col>
      <xdr:colOff>333375</xdr:colOff>
      <xdr:row>57</xdr:row>
      <xdr:rowOff>17822</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8109573" y="10066451"/>
          <a:ext cx="1976438" cy="616118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665254</xdr:colOff>
      <xdr:row>1</xdr:row>
      <xdr:rowOff>91739</xdr:rowOff>
    </xdr:from>
    <xdr:to>
      <xdr:col>44</xdr:col>
      <xdr:colOff>386117</xdr:colOff>
      <xdr:row>8</xdr:row>
      <xdr:rowOff>88854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8149209" y="212966"/>
          <a:ext cx="1989544" cy="2127252"/>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70856</xdr:colOff>
      <xdr:row>17</xdr:row>
      <xdr:rowOff>405624</xdr:rowOff>
    </xdr:from>
    <xdr:to>
      <xdr:col>0</xdr:col>
      <xdr:colOff>2615047</xdr:colOff>
      <xdr:row>22</xdr:row>
      <xdr:rowOff>209626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0856" y="5358624"/>
          <a:ext cx="2544191" cy="162241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85026</xdr:colOff>
      <xdr:row>23</xdr:row>
      <xdr:rowOff>65447</xdr:rowOff>
    </xdr:from>
    <xdr:to>
      <xdr:col>0</xdr:col>
      <xdr:colOff>2597728</xdr:colOff>
      <xdr:row>29</xdr:row>
      <xdr:rowOff>199828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5026" y="7113947"/>
          <a:ext cx="2512702" cy="177960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editAs="absolute">
    <xdr:from>
      <xdr:col>0</xdr:col>
      <xdr:colOff>59748</xdr:colOff>
      <xdr:row>60</xdr:row>
      <xdr:rowOff>173182</xdr:rowOff>
    </xdr:from>
    <xdr:to>
      <xdr:col>1</xdr:col>
      <xdr:colOff>75775</xdr:colOff>
      <xdr:row>65</xdr:row>
      <xdr:rowOff>189584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9273" y="17184832"/>
          <a:ext cx="2828500" cy="1397527"/>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16" name="矢印: 左 15">
          <a:extLst>
            <a:ext uri="{FF2B5EF4-FFF2-40B4-BE49-F238E27FC236}">
              <a16:creationId xmlns:a16="http://schemas.microsoft.com/office/drawing/2014/main" id="{00000000-0008-0000-0200-000010000000}"/>
            </a:ext>
          </a:extLst>
        </xdr:cNvPr>
        <xdr:cNvSpPr/>
      </xdr:nvSpPr>
      <xdr:spPr>
        <a:xfrm rot="5400000">
          <a:off x="1085412" y="16732395"/>
          <a:ext cx="464807" cy="2632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5</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028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6</xdr:row>
      <xdr:rowOff>0</xdr:rowOff>
    </xdr:from>
    <xdr:to>
      <xdr:col>60</xdr:col>
      <xdr:colOff>104775</xdr:colOff>
      <xdr:row>6</xdr:row>
      <xdr:rowOff>257175</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7058025" y="12096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76200</xdr:colOff>
      <xdr:row>6</xdr:row>
      <xdr:rowOff>0</xdr:rowOff>
    </xdr:from>
    <xdr:to>
      <xdr:col>84</xdr:col>
      <xdr:colOff>9525</xdr:colOff>
      <xdr:row>8</xdr:row>
      <xdr:rowOff>19050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9525" y="1209675"/>
          <a:ext cx="2781300" cy="6000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マンション名は、様式１に入力すると、このシートに自動入力されます。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15876</xdr:colOff>
      <xdr:row>11</xdr:row>
      <xdr:rowOff>31748</xdr:rowOff>
    </xdr:from>
    <xdr:to>
      <xdr:col>47</xdr:col>
      <xdr:colOff>95250</xdr:colOff>
      <xdr:row>12</xdr:row>
      <xdr:rowOff>1855468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00840" y="4426855"/>
          <a:ext cx="9835696" cy="63140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こちらの欄は以下のとおりとして下さい。</a:t>
          </a:r>
        </a:p>
        <a:p>
          <a:pPr algn="l"/>
          <a:r>
            <a:rPr kumimoji="1" lang="ja-JP" altLang="en-US" sz="2400">
              <a:solidFill>
                <a:srgbClr val="FF0000"/>
              </a:solidFill>
            </a:rPr>
            <a:t>・「ヒアリング実施時」は、交付事務局から事業の進捗についてヒアリングを行いますので、その際に記入のうえ交付事務局に提出してください。ヒアリングの実施時期につきましては交付事務局から改めて案内します。　</a:t>
          </a:r>
        </a:p>
        <a:p>
          <a:pPr algn="l"/>
          <a:r>
            <a:rPr kumimoji="1" lang="ja-JP" altLang="en-US" sz="2400">
              <a:solidFill>
                <a:srgbClr val="FF0000"/>
              </a:solidFill>
            </a:rPr>
            <a:t>・「完了実績時」は、完了実績報告時に記入のうえ、完了実績報告に添付してください。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52160</xdr:colOff>
      <xdr:row>9</xdr:row>
      <xdr:rowOff>24947</xdr:rowOff>
    </xdr:from>
    <xdr:to>
      <xdr:col>47</xdr:col>
      <xdr:colOff>96610</xdr:colOff>
      <xdr:row>10</xdr:row>
      <xdr:rowOff>2168072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76803" y="3780518"/>
          <a:ext cx="13501914" cy="66334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、交付事務局から事業の進捗についてヒアリングを行いますので、その際にご記入のうえ、事務局にご提出ください。</a:t>
          </a:r>
        </a:p>
        <a:p>
          <a:pPr algn="l"/>
          <a:r>
            <a:rPr kumimoji="1" lang="ja-JP" altLang="en-US" sz="2400">
              <a:solidFill>
                <a:srgbClr val="FF0000"/>
              </a:solidFill>
            </a:rPr>
            <a:t>ヒアリングの実施時期につきましては交付事務局から改めて案内します。　　　　</a:t>
          </a:r>
          <a:endParaRPr kumimoji="1" lang="en-US" altLang="ja-JP" sz="24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2</xdr:row>
      <xdr:rowOff>28575</xdr:rowOff>
    </xdr:from>
    <xdr:to>
      <xdr:col>60</xdr:col>
      <xdr:colOff>104775</xdr:colOff>
      <xdr:row>2</xdr:row>
      <xdr:rowOff>285750</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7058025" y="1809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1</xdr:row>
      <xdr:rowOff>95250</xdr:rowOff>
    </xdr:from>
    <xdr:to>
      <xdr:col>84</xdr:col>
      <xdr:colOff>19050</xdr:colOff>
      <xdr:row>13</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39050" y="1143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15</xdr:row>
      <xdr:rowOff>0</xdr:rowOff>
    </xdr:from>
    <xdr:to>
      <xdr:col>84</xdr:col>
      <xdr:colOff>0</xdr:colOff>
      <xdr:row>22</xdr:row>
      <xdr:rowOff>123825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6515100" y="1676400"/>
          <a:ext cx="3086100" cy="1059180"/>
          <a:chOff x="6934200" y="266700"/>
          <a:chExt cx="3343275" cy="1123950"/>
        </a:xfrm>
      </xdr:grpSpPr>
      <xdr:sp macro="" textlink="">
        <xdr:nvSpPr>
          <xdr:cNvPr id="5" name="矢印: 左 4">
            <a:extLst>
              <a:ext uri="{FF2B5EF4-FFF2-40B4-BE49-F238E27FC236}">
                <a16:creationId xmlns:a16="http://schemas.microsoft.com/office/drawing/2014/main" id="{00000000-0008-0000-07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0</xdr:colOff>
      <xdr:row>2</xdr:row>
      <xdr:rowOff>66675</xdr:rowOff>
    </xdr:from>
    <xdr:to>
      <xdr:col>59</xdr:col>
      <xdr:colOff>104775</xdr:colOff>
      <xdr:row>3</xdr:row>
      <xdr:rowOff>19050</xdr:rowOff>
    </xdr:to>
    <xdr:sp macro="" textlink="">
      <xdr:nvSpPr>
        <xdr:cNvPr id="2" name="矢印: 左 1">
          <a:extLst>
            <a:ext uri="{FF2B5EF4-FFF2-40B4-BE49-F238E27FC236}">
              <a16:creationId xmlns:a16="http://schemas.microsoft.com/office/drawing/2014/main" id="{00000000-0008-0000-0800-000002000000}"/>
            </a:ext>
          </a:extLst>
        </xdr:cNvPr>
        <xdr:cNvSpPr/>
      </xdr:nvSpPr>
      <xdr:spPr>
        <a:xfrm>
          <a:off x="6934200"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85725</xdr:colOff>
      <xdr:row>2</xdr:row>
      <xdr:rowOff>0</xdr:rowOff>
    </xdr:from>
    <xdr:to>
      <xdr:col>83</xdr:col>
      <xdr:colOff>19050</xdr:colOff>
      <xdr:row>12</xdr:row>
      <xdr:rowOff>66675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51522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0</xdr:colOff>
      <xdr:row>11</xdr:row>
      <xdr:rowOff>114300</xdr:rowOff>
    </xdr:from>
    <xdr:to>
      <xdr:col>84</xdr:col>
      <xdr:colOff>0</xdr:colOff>
      <xdr:row>20</xdr:row>
      <xdr:rowOff>19050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515100" y="1628775"/>
          <a:ext cx="3086100" cy="1120140"/>
          <a:chOff x="6934200" y="266700"/>
          <a:chExt cx="3343275" cy="1123950"/>
        </a:xfrm>
      </xdr:grpSpPr>
      <xdr:sp macro="" textlink="">
        <xdr:nvSpPr>
          <xdr:cNvPr id="3" name="矢印: 左 2">
            <a:extLst>
              <a:ext uri="{FF2B5EF4-FFF2-40B4-BE49-F238E27FC236}">
                <a16:creationId xmlns:a16="http://schemas.microsoft.com/office/drawing/2014/main" id="{00000000-0008-0000-09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2</xdr:row>
      <xdr:rowOff>0</xdr:rowOff>
    </xdr:from>
    <xdr:to>
      <xdr:col>84</xdr:col>
      <xdr:colOff>19050</xdr:colOff>
      <xdr:row>11</xdr:row>
      <xdr:rowOff>47625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6515100" y="152400"/>
          <a:ext cx="3101340" cy="1411605"/>
          <a:chOff x="7096125" y="19050"/>
          <a:chExt cx="3362325" cy="1409700"/>
        </a:xfrm>
      </xdr:grpSpPr>
      <xdr:sp macro="" textlink="">
        <xdr:nvSpPr>
          <xdr:cNvPr id="6" name="矢印: 左 5">
            <a:extLst>
              <a:ext uri="{FF2B5EF4-FFF2-40B4-BE49-F238E27FC236}">
                <a16:creationId xmlns:a16="http://schemas.microsoft.com/office/drawing/2014/main" id="{00000000-0008-0000-09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57</xdr:col>
      <xdr:colOff>0</xdr:colOff>
      <xdr:row>10</xdr:row>
      <xdr:rowOff>171450</xdr:rowOff>
    </xdr:from>
    <xdr:to>
      <xdr:col>84</xdr:col>
      <xdr:colOff>0</xdr:colOff>
      <xdr:row>19</xdr:row>
      <xdr:rowOff>57150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6515100" y="1491615"/>
          <a:ext cx="3086100" cy="1123950"/>
          <a:chOff x="6934200" y="266700"/>
          <a:chExt cx="3343275" cy="1123950"/>
        </a:xfrm>
      </xdr:grpSpPr>
      <xdr:sp macro="" textlink="">
        <xdr:nvSpPr>
          <xdr:cNvPr id="3" name="矢印: 左 2">
            <a:extLst>
              <a:ext uri="{FF2B5EF4-FFF2-40B4-BE49-F238E27FC236}">
                <a16:creationId xmlns:a16="http://schemas.microsoft.com/office/drawing/2014/main" id="{00000000-0008-0000-0A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1</xdr:row>
      <xdr:rowOff>0</xdr:rowOff>
    </xdr:from>
    <xdr:to>
      <xdr:col>84</xdr:col>
      <xdr:colOff>19050</xdr:colOff>
      <xdr:row>10</xdr:row>
      <xdr:rowOff>104775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515100" y="19050"/>
          <a:ext cx="3101340" cy="1407795"/>
          <a:chOff x="7096125" y="19050"/>
          <a:chExt cx="3362325" cy="1409700"/>
        </a:xfrm>
      </xdr:grpSpPr>
      <xdr:sp macro="" textlink="">
        <xdr:nvSpPr>
          <xdr:cNvPr id="6" name="矢印: 左 5">
            <a:extLst>
              <a:ext uri="{FF2B5EF4-FFF2-40B4-BE49-F238E27FC236}">
                <a16:creationId xmlns:a16="http://schemas.microsoft.com/office/drawing/2014/main" id="{00000000-0008-0000-0A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34636</xdr:colOff>
      <xdr:row>27</xdr:row>
      <xdr:rowOff>100</xdr:rowOff>
    </xdr:from>
    <xdr:to>
      <xdr:col>56</xdr:col>
      <xdr:colOff>7360</xdr:colOff>
      <xdr:row>44</xdr:row>
      <xdr:rowOff>17318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81545" y="10425645"/>
          <a:ext cx="34539815" cy="7204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時にご記入ください。</a:t>
          </a:r>
          <a:endParaRPr kumimoji="1" lang="en-US" altLang="ja-JP" sz="24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38</xdr:col>
      <xdr:colOff>142875</xdr:colOff>
      <xdr:row>10</xdr:row>
      <xdr:rowOff>119743</xdr:rowOff>
    </xdr:from>
    <xdr:to>
      <xdr:col>42</xdr:col>
      <xdr:colOff>105975</xdr:colOff>
      <xdr:row>13</xdr:row>
      <xdr:rowOff>35679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579804" y="3194957"/>
          <a:ext cx="2575671" cy="650722"/>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129268</xdr:colOff>
      <xdr:row>8</xdr:row>
      <xdr:rowOff>593271</xdr:rowOff>
    </xdr:from>
    <xdr:to>
      <xdr:col>42</xdr:col>
      <xdr:colOff>92368</xdr:colOff>
      <xdr:row>10</xdr:row>
      <xdr:rowOff>29464</xdr:rowOff>
    </xdr:to>
    <xdr:sp macro="" textlink="">
      <xdr:nvSpPr>
        <xdr:cNvPr id="3" name="テキスト ボックス 1">
          <a:extLst>
            <a:ext uri="{FF2B5EF4-FFF2-40B4-BE49-F238E27FC236}">
              <a16:creationId xmlns:a16="http://schemas.microsoft.com/office/drawing/2014/main" id="{00000000-0008-0000-0C00-000003000000}"/>
            </a:ext>
          </a:extLst>
        </xdr:cNvPr>
        <xdr:cNvSpPr txBox="1"/>
      </xdr:nvSpPr>
      <xdr:spPr>
        <a:xfrm>
          <a:off x="12566197" y="2811235"/>
          <a:ext cx="2575671" cy="293443"/>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142875</xdr:colOff>
      <xdr:row>13</xdr:row>
      <xdr:rowOff>133350</xdr:rowOff>
    </xdr:from>
    <xdr:to>
      <xdr:col>42</xdr:col>
      <xdr:colOff>105975</xdr:colOff>
      <xdr:row>20</xdr:row>
      <xdr:rowOff>112059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2883963" y="3909732"/>
          <a:ext cx="2607688" cy="170441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85725</xdr:colOff>
      <xdr:row>1</xdr:row>
      <xdr:rowOff>66675</xdr:rowOff>
    </xdr:from>
    <xdr:to>
      <xdr:col>38</xdr:col>
      <xdr:colOff>561975</xdr:colOff>
      <xdr:row>2</xdr:row>
      <xdr:rowOff>19050</xdr:rowOff>
    </xdr:to>
    <xdr:sp macro="" textlink="">
      <xdr:nvSpPr>
        <xdr:cNvPr id="5" name="矢印: 左 4">
          <a:extLst>
            <a:ext uri="{FF2B5EF4-FFF2-40B4-BE49-F238E27FC236}">
              <a16:creationId xmlns:a16="http://schemas.microsoft.com/office/drawing/2014/main" id="{00000000-0008-0000-0C00-000005000000}"/>
            </a:ext>
          </a:extLst>
        </xdr:cNvPr>
        <xdr:cNvSpPr/>
      </xdr:nvSpPr>
      <xdr:spPr>
        <a:xfrm>
          <a:off x="126777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581025</xdr:colOff>
      <xdr:row>1</xdr:row>
      <xdr:rowOff>0</xdr:rowOff>
    </xdr:from>
    <xdr:to>
      <xdr:col>43</xdr:col>
      <xdr:colOff>76200</xdr:colOff>
      <xdr:row>5</xdr:row>
      <xdr:rowOff>47625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31730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563335</xdr:colOff>
      <xdr:row>5</xdr:row>
      <xdr:rowOff>176892</xdr:rowOff>
    </xdr:from>
    <xdr:ext cx="4343400" cy="559127"/>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3000264" y="1673678"/>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68035</xdr:colOff>
      <xdr:row>6</xdr:row>
      <xdr:rowOff>42182</xdr:rowOff>
    </xdr:from>
    <xdr:to>
      <xdr:col>38</xdr:col>
      <xdr:colOff>544285</xdr:colOff>
      <xdr:row>7</xdr:row>
      <xdr:rowOff>68035</xdr:rowOff>
    </xdr:to>
    <xdr:sp macro="" textlink="">
      <xdr:nvSpPr>
        <xdr:cNvPr id="11" name="矢印: 左 10">
          <a:extLst>
            <a:ext uri="{FF2B5EF4-FFF2-40B4-BE49-F238E27FC236}">
              <a16:creationId xmlns:a16="http://schemas.microsoft.com/office/drawing/2014/main" id="{00000000-0008-0000-0C00-00000B000000}"/>
            </a:ext>
          </a:extLst>
        </xdr:cNvPr>
        <xdr:cNvSpPr/>
      </xdr:nvSpPr>
      <xdr:spPr>
        <a:xfrm>
          <a:off x="12504964" y="1797503"/>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43964</xdr:colOff>
      <xdr:row>31</xdr:row>
      <xdr:rowOff>35782</xdr:rowOff>
    </xdr:from>
    <xdr:to>
      <xdr:col>52</xdr:col>
      <xdr:colOff>58617</xdr:colOff>
      <xdr:row>44</xdr:row>
      <xdr:rowOff>14653</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289541" y="11407167"/>
          <a:ext cx="34597730" cy="53128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時にご記入ください。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171450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6810375" y="247651"/>
          <a:ext cx="476250" cy="123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362825" y="133350"/>
    <xdr:ext cx="2781300" cy="1409700"/>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absoluteAnchor>
</xdr:wsDr>
</file>

<file path=xl/drawings/drawing17.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104775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60</xdr:col>
      <xdr:colOff>0</xdr:colOff>
      <xdr:row>8</xdr:row>
      <xdr:rowOff>0</xdr:rowOff>
    </xdr:from>
    <xdr:to>
      <xdr:col>81</xdr:col>
      <xdr:colOff>92529</xdr:colOff>
      <xdr:row>9</xdr:row>
      <xdr:rowOff>5443</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29500" y="1685925"/>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6</xdr:row>
      <xdr:rowOff>0</xdr:rowOff>
    </xdr:from>
    <xdr:to>
      <xdr:col>12</xdr:col>
      <xdr:colOff>114300</xdr:colOff>
      <xdr:row>7</xdr:row>
      <xdr:rowOff>180975</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133350" y="1114425"/>
          <a:ext cx="23336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47625</xdr:colOff>
      <xdr:row>1</xdr:row>
      <xdr:rowOff>47626</xdr:rowOff>
    </xdr:from>
    <xdr:to>
      <xdr:col>66</xdr:col>
      <xdr:colOff>28575</xdr:colOff>
      <xdr:row>2</xdr:row>
      <xdr:rowOff>1</xdr:rowOff>
    </xdr:to>
    <xdr:sp macro="" textlink="">
      <xdr:nvSpPr>
        <xdr:cNvPr id="3" name="矢印: 左 2">
          <a:extLst>
            <a:ext uri="{FF2B5EF4-FFF2-40B4-BE49-F238E27FC236}">
              <a16:creationId xmlns:a16="http://schemas.microsoft.com/office/drawing/2014/main" id="{00000000-0008-0000-1200-000003000000}"/>
            </a:ext>
          </a:extLst>
        </xdr:cNvPr>
        <xdr:cNvSpPr/>
      </xdr:nvSpPr>
      <xdr:spPr>
        <a:xfrm>
          <a:off x="772477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66</xdr:col>
      <xdr:colOff>85725</xdr:colOff>
      <xdr:row>0</xdr:row>
      <xdr:rowOff>123825</xdr:rowOff>
    </xdr:from>
    <xdr:to>
      <xdr:col>89</xdr:col>
      <xdr:colOff>19050</xdr:colOff>
      <xdr:row>10</xdr:row>
      <xdr:rowOff>66675</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258175"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66</xdr:col>
      <xdr:colOff>112940</xdr:colOff>
      <xdr:row>11</xdr:row>
      <xdr:rowOff>9526</xdr:rowOff>
    </xdr:from>
    <xdr:to>
      <xdr:col>88</xdr:col>
      <xdr:colOff>81644</xdr:colOff>
      <xdr:row>13</xdr:row>
      <xdr:rowOff>43544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8285390" y="1638301"/>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0</xdr:colOff>
      <xdr:row>2</xdr:row>
      <xdr:rowOff>66675</xdr:rowOff>
    </xdr:from>
    <xdr:to>
      <xdr:col>60</xdr:col>
      <xdr:colOff>104775</xdr:colOff>
      <xdr:row>3</xdr:row>
      <xdr:rowOff>19050</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7058025"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2</xdr:row>
      <xdr:rowOff>0</xdr:rowOff>
    </xdr:from>
    <xdr:to>
      <xdr:col>84</xdr:col>
      <xdr:colOff>19050</xdr:colOff>
      <xdr:row>10</xdr:row>
      <xdr:rowOff>19050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639050"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11</xdr:row>
      <xdr:rowOff>0</xdr:rowOff>
    </xdr:from>
    <xdr:to>
      <xdr:col>84</xdr:col>
      <xdr:colOff>0</xdr:colOff>
      <xdr:row>17</xdr:row>
      <xdr:rowOff>123825</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6515100" y="1752600"/>
          <a:ext cx="3086100" cy="1116330"/>
          <a:chOff x="6934200" y="266700"/>
          <a:chExt cx="3343275" cy="1123950"/>
        </a:xfrm>
      </xdr:grpSpPr>
      <xdr:sp macro="" textlink="">
        <xdr:nvSpPr>
          <xdr:cNvPr id="5" name="矢印: 左 4">
            <a:extLst>
              <a:ext uri="{FF2B5EF4-FFF2-40B4-BE49-F238E27FC236}">
                <a16:creationId xmlns:a16="http://schemas.microsoft.com/office/drawing/2014/main" id="{00000000-0008-0000-13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106680</xdr:colOff>
          <xdr:row>44</xdr:row>
          <xdr:rowOff>7620</xdr:rowOff>
        </xdr:from>
        <xdr:to>
          <xdr:col>43</xdr:col>
          <xdr:colOff>22860</xdr:colOff>
          <xdr:row>44</xdr:row>
          <xdr:rowOff>182880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3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45</xdr:row>
          <xdr:rowOff>7620</xdr:rowOff>
        </xdr:from>
        <xdr:to>
          <xdr:col>43</xdr:col>
          <xdr:colOff>22860</xdr:colOff>
          <xdr:row>45</xdr:row>
          <xdr:rowOff>182880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3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57</xdr:col>
      <xdr:colOff>38100</xdr:colOff>
      <xdr:row>1</xdr:row>
      <xdr:rowOff>9525</xdr:rowOff>
    </xdr:from>
    <xdr:to>
      <xdr:col>61</xdr:col>
      <xdr:colOff>19050</xdr:colOff>
      <xdr:row>1</xdr:row>
      <xdr:rowOff>266700</xdr:rowOff>
    </xdr:to>
    <xdr:sp macro="" textlink="">
      <xdr:nvSpPr>
        <xdr:cNvPr id="2" name="矢印: 左 1">
          <a:extLst>
            <a:ext uri="{FF2B5EF4-FFF2-40B4-BE49-F238E27FC236}">
              <a16:creationId xmlns:a16="http://schemas.microsoft.com/office/drawing/2014/main" id="{00000000-0008-0000-1500-000002000000}"/>
            </a:ext>
          </a:extLst>
        </xdr:cNvPr>
        <xdr:cNvSpPr/>
      </xdr:nvSpPr>
      <xdr:spPr>
        <a:xfrm>
          <a:off x="7096125"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0</xdr:colOff>
      <xdr:row>1</xdr:row>
      <xdr:rowOff>0</xdr:rowOff>
    </xdr:from>
    <xdr:to>
      <xdr:col>83</xdr:col>
      <xdr:colOff>57150</xdr:colOff>
      <xdr:row>7</xdr:row>
      <xdr:rowOff>152400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75533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61</xdr:col>
      <xdr:colOff>9525</xdr:colOff>
      <xdr:row>8</xdr:row>
      <xdr:rowOff>0</xdr:rowOff>
    </xdr:from>
    <xdr:to>
      <xdr:col>82</xdr:col>
      <xdr:colOff>102054</xdr:colOff>
      <xdr:row>9</xdr:row>
      <xdr:rowOff>129268</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56285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500-000005000000}"/>
            </a:ext>
          </a:extLst>
        </xdr:cNvPr>
        <xdr:cNvSpPr>
          <a:spLocks noChangeShapeType="1"/>
        </xdr:cNvSpPr>
      </xdr:nvSpPr>
      <xdr:spPr bwMode="auto">
        <a:xfrm>
          <a:off x="124829" y="1401178"/>
          <a:ext cx="1885448"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57</xdr:col>
      <xdr:colOff>0</xdr:colOff>
      <xdr:row>2</xdr:row>
      <xdr:rowOff>66675</xdr:rowOff>
    </xdr:from>
    <xdr:to>
      <xdr:col>60</xdr:col>
      <xdr:colOff>104775</xdr:colOff>
      <xdr:row>3</xdr:row>
      <xdr:rowOff>19050</xdr:rowOff>
    </xdr:to>
    <xdr:sp macro="" textlink="">
      <xdr:nvSpPr>
        <xdr:cNvPr id="2" name="矢印: 左 1">
          <a:extLst>
            <a:ext uri="{FF2B5EF4-FFF2-40B4-BE49-F238E27FC236}">
              <a16:creationId xmlns:a16="http://schemas.microsoft.com/office/drawing/2014/main" id="{00000000-0008-0000-1600-000002000000}"/>
            </a:ext>
          </a:extLst>
        </xdr:cNvPr>
        <xdr:cNvSpPr/>
      </xdr:nvSpPr>
      <xdr:spPr>
        <a:xfrm>
          <a:off x="7058025"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2</xdr:row>
      <xdr:rowOff>0</xdr:rowOff>
    </xdr:from>
    <xdr:to>
      <xdr:col>84</xdr:col>
      <xdr:colOff>19050</xdr:colOff>
      <xdr:row>8</xdr:row>
      <xdr:rowOff>533400</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7639050"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7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8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161925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1215;&#38598;&#35201;&#38936;&#65288;&#26696;&#65289;&#25552;&#26696;&#30003;&#35531;&#26360;&#65288;&#26696;&#65289;\&#27096;&#24335;&#65288;&#26696;&#65289;\&#65288;&#20206;set&#29256;&#65289;R7_&#25552;&#26696;&#30003;&#35531;&#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0132;&#20184;&#30003;&#35531;\R7_&#20132;&#20184;&#30003;&#35531;&#65288;&#26696;&#65289;\250416&#26696;\r071_m_advance_keikaku&#65288;&#26696;&#65289;250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sheetData sheetId="4"/>
      <sheetData sheetId="5"/>
      <sheetData sheetId="6"/>
      <sheetData sheetId="7"/>
      <sheetData sheetId="8"/>
      <sheetData sheetId="9"/>
      <sheetData sheetId="10">
        <row r="2">
          <cell r="D2" t="str">
            <v>プルダウンから選択ください</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様式1"/>
      <sheetName val="様式1-2"/>
      <sheetName val="様式1-3"/>
      <sheetName val="様式1-4"/>
      <sheetName val="様式2-1"/>
      <sheetName val="様式2-2"/>
      <sheetName val="様式3-3"/>
      <sheetName val="様式4"/>
      <sheetName val="様式5"/>
      <sheetName val="様式6"/>
      <sheetName val="様式７"/>
      <sheetName val="様式10"/>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604D-E1BC-4EBF-86C2-704480622B19}">
  <sheetPr>
    <pageSetUpPr fitToPage="1"/>
  </sheetPr>
  <dimension ref="A1:E42"/>
  <sheetViews>
    <sheetView tabSelected="1" zoomScale="90" zoomScaleNormal="90" zoomScalePageLayoutView="70" workbookViewId="0">
      <selection activeCell="B9" sqref="B9"/>
    </sheetView>
  </sheetViews>
  <sheetFormatPr defaultColWidth="9" defaultRowHeight="13.2"/>
  <cols>
    <col min="1" max="1" width="6.77734375" style="403" customWidth="1"/>
    <col min="2" max="2" width="98.44140625" style="403" customWidth="1"/>
    <col min="3" max="3" width="9.88671875" style="403" customWidth="1"/>
    <col min="4" max="4" width="9.33203125" style="403" customWidth="1"/>
    <col min="5" max="16384" width="9" style="403"/>
  </cols>
  <sheetData>
    <row r="1" spans="1:5">
      <c r="A1" s="403" t="s">
        <v>730</v>
      </c>
      <c r="C1" s="403" t="s">
        <v>661</v>
      </c>
    </row>
    <row r="2" spans="1:5" ht="32.25" customHeight="1">
      <c r="A2" s="404" t="s">
        <v>662</v>
      </c>
      <c r="B2" s="404" t="s">
        <v>1069</v>
      </c>
      <c r="C2" s="404" t="s">
        <v>663</v>
      </c>
      <c r="D2" s="405" t="s">
        <v>664</v>
      </c>
      <c r="E2" s="406" t="s">
        <v>665</v>
      </c>
    </row>
    <row r="3" spans="1:5">
      <c r="A3" s="417" t="s">
        <v>666</v>
      </c>
      <c r="B3" s="417" t="s">
        <v>747</v>
      </c>
      <c r="C3" s="417" t="s">
        <v>222</v>
      </c>
      <c r="D3" s="415" t="s">
        <v>668</v>
      </c>
      <c r="E3" s="421"/>
    </row>
    <row r="4" spans="1:5">
      <c r="A4" s="407" t="s">
        <v>669</v>
      </c>
      <c r="B4" s="409" t="s">
        <v>667</v>
      </c>
      <c r="C4" s="417" t="s">
        <v>222</v>
      </c>
      <c r="D4" s="415" t="s">
        <v>668</v>
      </c>
      <c r="E4" s="416"/>
    </row>
    <row r="5" spans="1:5">
      <c r="A5" s="407" t="s">
        <v>671</v>
      </c>
      <c r="B5" s="407" t="s">
        <v>760</v>
      </c>
      <c r="C5" s="407" t="s">
        <v>670</v>
      </c>
      <c r="D5" s="404" t="s">
        <v>668</v>
      </c>
      <c r="E5" s="407"/>
    </row>
    <row r="6" spans="1:5">
      <c r="A6" s="407" t="s">
        <v>674</v>
      </c>
      <c r="B6" s="587" t="s">
        <v>1036</v>
      </c>
      <c r="C6" s="407" t="s">
        <v>672</v>
      </c>
      <c r="D6" s="404" t="s">
        <v>673</v>
      </c>
      <c r="E6" s="407"/>
    </row>
    <row r="7" spans="1:5">
      <c r="A7" s="417" t="s">
        <v>675</v>
      </c>
      <c r="B7" s="407" t="s">
        <v>1037</v>
      </c>
      <c r="C7" s="407" t="s">
        <v>1067</v>
      </c>
      <c r="D7" s="404" t="s">
        <v>1066</v>
      </c>
      <c r="E7" s="407"/>
    </row>
    <row r="8" spans="1:5">
      <c r="A8" s="417" t="s">
        <v>748</v>
      </c>
      <c r="B8" s="588" t="s">
        <v>1038</v>
      </c>
      <c r="C8" s="407" t="s">
        <v>1039</v>
      </c>
      <c r="D8" s="404" t="s">
        <v>673</v>
      </c>
      <c r="E8" s="409"/>
    </row>
    <row r="9" spans="1:5">
      <c r="A9" s="417" t="s">
        <v>749</v>
      </c>
      <c r="B9" s="409" t="s">
        <v>1040</v>
      </c>
      <c r="C9" s="409" t="s">
        <v>1068</v>
      </c>
      <c r="D9" s="404" t="s">
        <v>1066</v>
      </c>
      <c r="E9" s="409"/>
    </row>
    <row r="10" spans="1:5">
      <c r="A10" s="417" t="s">
        <v>1050</v>
      </c>
      <c r="B10" s="409" t="s">
        <v>761</v>
      </c>
      <c r="C10" s="417" t="s">
        <v>1041</v>
      </c>
      <c r="D10" s="415" t="s">
        <v>676</v>
      </c>
      <c r="E10" s="409"/>
    </row>
    <row r="11" spans="1:5">
      <c r="A11" s="596" t="s">
        <v>1051</v>
      </c>
      <c r="B11" s="409" t="s">
        <v>762</v>
      </c>
      <c r="C11" s="596" t="s">
        <v>1042</v>
      </c>
      <c r="D11" s="597" t="s">
        <v>677</v>
      </c>
      <c r="E11" s="601"/>
    </row>
    <row r="12" spans="1:5">
      <c r="A12" s="596"/>
      <c r="B12" s="411" t="s">
        <v>678</v>
      </c>
      <c r="C12" s="596"/>
      <c r="D12" s="597"/>
      <c r="E12" s="603"/>
    </row>
    <row r="13" spans="1:5">
      <c r="A13" s="417" t="s">
        <v>1052</v>
      </c>
      <c r="B13" s="409" t="s">
        <v>763</v>
      </c>
      <c r="C13" s="417" t="s">
        <v>1043</v>
      </c>
      <c r="D13" s="415" t="s">
        <v>676</v>
      </c>
      <c r="E13" s="416"/>
    </row>
    <row r="14" spans="1:5">
      <c r="A14" s="407" t="s">
        <v>1053</v>
      </c>
      <c r="B14" s="409" t="s">
        <v>764</v>
      </c>
      <c r="C14" s="417" t="s">
        <v>1044</v>
      </c>
      <c r="D14" s="415" t="s">
        <v>676</v>
      </c>
      <c r="E14" s="416"/>
    </row>
    <row r="15" spans="1:5">
      <c r="A15" s="407" t="s">
        <v>1054</v>
      </c>
      <c r="B15" s="587" t="s">
        <v>1045</v>
      </c>
      <c r="C15" s="407" t="s">
        <v>1046</v>
      </c>
      <c r="D15" s="404" t="s">
        <v>673</v>
      </c>
      <c r="E15" s="407"/>
    </row>
    <row r="16" spans="1:5">
      <c r="A16" s="407" t="s">
        <v>738</v>
      </c>
      <c r="B16" s="407" t="s">
        <v>550</v>
      </c>
      <c r="C16" s="407" t="s">
        <v>1058</v>
      </c>
      <c r="D16" s="404" t="s">
        <v>1060</v>
      </c>
      <c r="E16" s="407"/>
    </row>
    <row r="17" spans="1:5">
      <c r="A17" s="407" t="s">
        <v>739</v>
      </c>
      <c r="B17" s="587" t="s">
        <v>1047</v>
      </c>
      <c r="C17" s="407" t="s">
        <v>1048</v>
      </c>
      <c r="D17" s="404" t="s">
        <v>673</v>
      </c>
      <c r="E17" s="407"/>
    </row>
    <row r="18" spans="1:5">
      <c r="A18" s="407" t="s">
        <v>750</v>
      </c>
      <c r="B18" s="407" t="s">
        <v>1049</v>
      </c>
      <c r="C18" s="407" t="s">
        <v>731</v>
      </c>
      <c r="D18" s="404" t="s">
        <v>732</v>
      </c>
      <c r="E18" s="407"/>
    </row>
    <row r="19" spans="1:5">
      <c r="A19" s="407" t="s">
        <v>1055</v>
      </c>
      <c r="B19" s="407" t="s">
        <v>1064</v>
      </c>
      <c r="C19" s="407" t="s">
        <v>1059</v>
      </c>
      <c r="D19" s="404" t="s">
        <v>1060</v>
      </c>
      <c r="E19" s="407"/>
    </row>
    <row r="20" spans="1:5">
      <c r="A20" s="596" t="s">
        <v>703</v>
      </c>
      <c r="B20" s="409" t="s">
        <v>679</v>
      </c>
      <c r="C20" s="598" t="s">
        <v>731</v>
      </c>
      <c r="D20" s="601" t="s">
        <v>680</v>
      </c>
      <c r="E20" s="596"/>
    </row>
    <row r="21" spans="1:5">
      <c r="A21" s="596"/>
      <c r="B21" s="410" t="s">
        <v>681</v>
      </c>
      <c r="C21" s="599"/>
      <c r="D21" s="602"/>
      <c r="E21" s="596"/>
    </row>
    <row r="22" spans="1:5">
      <c r="A22" s="596"/>
      <c r="B22" s="410" t="s">
        <v>682</v>
      </c>
      <c r="C22" s="599"/>
      <c r="D22" s="602"/>
      <c r="E22" s="596"/>
    </row>
    <row r="23" spans="1:5">
      <c r="A23" s="596"/>
      <c r="B23" s="410" t="s">
        <v>683</v>
      </c>
      <c r="C23" s="599"/>
      <c r="D23" s="602"/>
      <c r="E23" s="596"/>
    </row>
    <row r="24" spans="1:5">
      <c r="A24" s="596"/>
      <c r="B24" s="410" t="s">
        <v>684</v>
      </c>
      <c r="C24" s="599"/>
      <c r="D24" s="602"/>
      <c r="E24" s="596"/>
    </row>
    <row r="25" spans="1:5">
      <c r="A25" s="596"/>
      <c r="B25" s="410" t="s">
        <v>685</v>
      </c>
      <c r="C25" s="599"/>
      <c r="D25" s="602"/>
      <c r="E25" s="596"/>
    </row>
    <row r="26" spans="1:5">
      <c r="A26" s="596"/>
      <c r="B26" s="411" t="s">
        <v>686</v>
      </c>
      <c r="C26" s="600"/>
      <c r="D26" s="603"/>
      <c r="E26" s="596"/>
    </row>
    <row r="27" spans="1:5">
      <c r="A27" s="596" t="s">
        <v>740</v>
      </c>
      <c r="B27" s="408" t="s">
        <v>688</v>
      </c>
      <c r="C27" s="596" t="s">
        <v>222</v>
      </c>
      <c r="D27" s="597" t="s">
        <v>687</v>
      </c>
      <c r="E27" s="596"/>
    </row>
    <row r="28" spans="1:5">
      <c r="A28" s="596"/>
      <c r="B28" s="411" t="s">
        <v>689</v>
      </c>
      <c r="C28" s="596"/>
      <c r="D28" s="597"/>
      <c r="E28" s="596"/>
    </row>
    <row r="29" spans="1:5">
      <c r="A29" s="407" t="s">
        <v>741</v>
      </c>
      <c r="B29" s="407" t="s">
        <v>690</v>
      </c>
      <c r="C29" s="407" t="s">
        <v>222</v>
      </c>
      <c r="D29" s="404" t="s">
        <v>668</v>
      </c>
      <c r="E29" s="407"/>
    </row>
    <row r="30" spans="1:5">
      <c r="A30" s="407" t="s">
        <v>1056</v>
      </c>
      <c r="B30" s="407" t="s">
        <v>737</v>
      </c>
      <c r="C30" s="407" t="s">
        <v>222</v>
      </c>
      <c r="D30" s="404" t="s">
        <v>676</v>
      </c>
      <c r="E30" s="407"/>
    </row>
    <row r="31" spans="1:5">
      <c r="A31" s="407" t="s">
        <v>1057</v>
      </c>
      <c r="B31" s="407" t="s">
        <v>691</v>
      </c>
      <c r="C31" s="407" t="s">
        <v>222</v>
      </c>
      <c r="D31" s="404" t="s">
        <v>676</v>
      </c>
      <c r="E31" s="407"/>
    </row>
    <row r="32" spans="1:5">
      <c r="A32" s="407" t="s">
        <v>1065</v>
      </c>
      <c r="B32" s="407" t="s">
        <v>692</v>
      </c>
      <c r="C32" s="407" t="s">
        <v>222</v>
      </c>
      <c r="D32" s="404" t="s">
        <v>668</v>
      </c>
      <c r="E32" s="407"/>
    </row>
    <row r="33" spans="1:2">
      <c r="A33" s="403" t="s">
        <v>733</v>
      </c>
      <c r="B33" s="403" t="s">
        <v>734</v>
      </c>
    </row>
    <row r="34" spans="1:2">
      <c r="A34" s="403" t="s">
        <v>735</v>
      </c>
      <c r="B34" s="403" t="s">
        <v>736</v>
      </c>
    </row>
    <row r="35" spans="1:2">
      <c r="A35" s="403" t="s">
        <v>693</v>
      </c>
    </row>
    <row r="36" spans="1:2">
      <c r="A36" s="403" t="s">
        <v>694</v>
      </c>
    </row>
    <row r="37" spans="1:2">
      <c r="A37" s="403" t="s">
        <v>695</v>
      </c>
    </row>
    <row r="38" spans="1:2">
      <c r="A38" s="403" t="s">
        <v>751</v>
      </c>
    </row>
    <row r="39" spans="1:2">
      <c r="A39" s="403" t="s">
        <v>696</v>
      </c>
    </row>
    <row r="40" spans="1:2">
      <c r="A40" s="403" t="s">
        <v>697</v>
      </c>
    </row>
    <row r="41" spans="1:2">
      <c r="A41" s="403" t="s">
        <v>698</v>
      </c>
    </row>
    <row r="42" spans="1:2">
      <c r="A42" s="403" t="s">
        <v>699</v>
      </c>
    </row>
  </sheetData>
  <mergeCells count="12">
    <mergeCell ref="A27:A28"/>
    <mergeCell ref="C27:C28"/>
    <mergeCell ref="D27:D28"/>
    <mergeCell ref="E27:E28"/>
    <mergeCell ref="A11:A12"/>
    <mergeCell ref="C11:C12"/>
    <mergeCell ref="D11:D12"/>
    <mergeCell ref="A20:A26"/>
    <mergeCell ref="C20:C26"/>
    <mergeCell ref="D20:D26"/>
    <mergeCell ref="E11:E12"/>
    <mergeCell ref="E20:E26"/>
  </mergeCells>
  <phoneticPr fontId="2"/>
  <pageMargins left="0.23622047244094491" right="0.23622047244094491"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259080</xdr:colOff>
                    <xdr:row>1</xdr:row>
                    <xdr:rowOff>403860</xdr:rowOff>
                  </from>
                  <to>
                    <xdr:col>4</xdr:col>
                    <xdr:colOff>670560</xdr:colOff>
                    <xdr:row>2</xdr:row>
                    <xdr:rowOff>160020</xdr:rowOff>
                  </to>
                </anchor>
              </controlPr>
            </control>
          </mc:Choice>
        </mc:AlternateContent>
        <mc:AlternateContent xmlns:mc="http://schemas.openxmlformats.org/markup-compatibility/2006">
          <mc:Choice Requires="x14">
            <control shapeId="26650" r:id="rId5" name="Check Box 26">
              <controlPr defaultSize="0" autoFill="0" autoLine="0" autoPict="0">
                <anchor moveWithCells="1">
                  <from>
                    <xdr:col>4</xdr:col>
                    <xdr:colOff>259080</xdr:colOff>
                    <xdr:row>4</xdr:row>
                    <xdr:rowOff>0</xdr:rowOff>
                  </from>
                  <to>
                    <xdr:col>4</xdr:col>
                    <xdr:colOff>670560</xdr:colOff>
                    <xdr:row>5</xdr:row>
                    <xdr:rowOff>0</xdr:rowOff>
                  </to>
                </anchor>
              </controlPr>
            </control>
          </mc:Choice>
        </mc:AlternateContent>
        <mc:AlternateContent xmlns:mc="http://schemas.openxmlformats.org/markup-compatibility/2006">
          <mc:Choice Requires="x14">
            <control shapeId="26651" r:id="rId6" name="Check Box 27">
              <controlPr defaultSize="0" autoFill="0" autoLine="0" autoPict="0">
                <anchor moveWithCells="1">
                  <from>
                    <xdr:col>4</xdr:col>
                    <xdr:colOff>259080</xdr:colOff>
                    <xdr:row>5</xdr:row>
                    <xdr:rowOff>0</xdr:rowOff>
                  </from>
                  <to>
                    <xdr:col>4</xdr:col>
                    <xdr:colOff>670560</xdr:colOff>
                    <xdr:row>6</xdr:row>
                    <xdr:rowOff>0</xdr:rowOff>
                  </to>
                </anchor>
              </controlPr>
            </control>
          </mc:Choice>
        </mc:AlternateContent>
        <mc:AlternateContent xmlns:mc="http://schemas.openxmlformats.org/markup-compatibility/2006">
          <mc:Choice Requires="x14">
            <control shapeId="26652" r:id="rId7" name="Check Box 28">
              <controlPr defaultSize="0" autoFill="0" autoLine="0" autoPict="0">
                <anchor moveWithCells="1">
                  <from>
                    <xdr:col>4</xdr:col>
                    <xdr:colOff>259080</xdr:colOff>
                    <xdr:row>6</xdr:row>
                    <xdr:rowOff>0</xdr:rowOff>
                  </from>
                  <to>
                    <xdr:col>4</xdr:col>
                    <xdr:colOff>670560</xdr:colOff>
                    <xdr:row>7</xdr:row>
                    <xdr:rowOff>0</xdr:rowOff>
                  </to>
                </anchor>
              </controlPr>
            </control>
          </mc:Choice>
        </mc:AlternateContent>
        <mc:AlternateContent xmlns:mc="http://schemas.openxmlformats.org/markup-compatibility/2006">
          <mc:Choice Requires="x14">
            <control shapeId="26653" r:id="rId8" name="Check Box 29">
              <controlPr defaultSize="0" autoFill="0" autoLine="0" autoPict="0">
                <anchor moveWithCells="1">
                  <from>
                    <xdr:col>4</xdr:col>
                    <xdr:colOff>259080</xdr:colOff>
                    <xdr:row>6</xdr:row>
                    <xdr:rowOff>160020</xdr:rowOff>
                  </from>
                  <to>
                    <xdr:col>4</xdr:col>
                    <xdr:colOff>670560</xdr:colOff>
                    <xdr:row>7</xdr:row>
                    <xdr:rowOff>160020</xdr:rowOff>
                  </to>
                </anchor>
              </controlPr>
            </control>
          </mc:Choice>
        </mc:AlternateContent>
        <mc:AlternateContent xmlns:mc="http://schemas.openxmlformats.org/markup-compatibility/2006">
          <mc:Choice Requires="x14">
            <control shapeId="26655" r:id="rId9" name="Check Box 31">
              <controlPr defaultSize="0" autoFill="0" autoLine="0" autoPict="0">
                <anchor moveWithCells="1">
                  <from>
                    <xdr:col>4</xdr:col>
                    <xdr:colOff>259080</xdr:colOff>
                    <xdr:row>10</xdr:row>
                    <xdr:rowOff>0</xdr:rowOff>
                  </from>
                  <to>
                    <xdr:col>5</xdr:col>
                    <xdr:colOff>0</xdr:colOff>
                    <xdr:row>12</xdr:row>
                    <xdr:rowOff>0</xdr:rowOff>
                  </to>
                </anchor>
              </controlPr>
            </control>
          </mc:Choice>
        </mc:AlternateContent>
        <mc:AlternateContent xmlns:mc="http://schemas.openxmlformats.org/markup-compatibility/2006">
          <mc:Choice Requires="x14">
            <control shapeId="26658" r:id="rId10" name="Check Box 34">
              <controlPr defaultSize="0" autoFill="0" autoLine="0" autoPict="0">
                <anchor moveWithCells="1">
                  <from>
                    <xdr:col>4</xdr:col>
                    <xdr:colOff>259080</xdr:colOff>
                    <xdr:row>11</xdr:row>
                    <xdr:rowOff>160020</xdr:rowOff>
                  </from>
                  <to>
                    <xdr:col>4</xdr:col>
                    <xdr:colOff>670560</xdr:colOff>
                    <xdr:row>12</xdr:row>
                    <xdr:rowOff>160020</xdr:rowOff>
                  </to>
                </anchor>
              </controlPr>
            </control>
          </mc:Choice>
        </mc:AlternateContent>
        <mc:AlternateContent xmlns:mc="http://schemas.openxmlformats.org/markup-compatibility/2006">
          <mc:Choice Requires="x14">
            <control shapeId="26660" r:id="rId11" name="Check Box 36">
              <controlPr defaultSize="0" autoFill="0" autoLine="0" autoPict="0">
                <anchor moveWithCells="1">
                  <from>
                    <xdr:col>4</xdr:col>
                    <xdr:colOff>259080</xdr:colOff>
                    <xdr:row>13</xdr:row>
                    <xdr:rowOff>7620</xdr:rowOff>
                  </from>
                  <to>
                    <xdr:col>4</xdr:col>
                    <xdr:colOff>670560</xdr:colOff>
                    <xdr:row>14</xdr:row>
                    <xdr:rowOff>7620</xdr:rowOff>
                  </to>
                </anchor>
              </controlPr>
            </control>
          </mc:Choice>
        </mc:AlternateContent>
        <mc:AlternateContent xmlns:mc="http://schemas.openxmlformats.org/markup-compatibility/2006">
          <mc:Choice Requires="x14">
            <control shapeId="26661" r:id="rId12" name="Check Box 37">
              <controlPr defaultSize="0" autoFill="0" autoLine="0" autoPict="0">
                <anchor moveWithCells="1">
                  <from>
                    <xdr:col>4</xdr:col>
                    <xdr:colOff>259080</xdr:colOff>
                    <xdr:row>14</xdr:row>
                    <xdr:rowOff>0</xdr:rowOff>
                  </from>
                  <to>
                    <xdr:col>4</xdr:col>
                    <xdr:colOff>670560</xdr:colOff>
                    <xdr:row>15</xdr:row>
                    <xdr:rowOff>0</xdr:rowOff>
                  </to>
                </anchor>
              </controlPr>
            </control>
          </mc:Choice>
        </mc:AlternateContent>
        <mc:AlternateContent xmlns:mc="http://schemas.openxmlformats.org/markup-compatibility/2006">
          <mc:Choice Requires="x14">
            <control shapeId="26663" r:id="rId13" name="Check Box 39">
              <controlPr defaultSize="0" autoFill="0" autoLine="0" autoPict="0">
                <anchor moveWithCells="1">
                  <from>
                    <xdr:col>4</xdr:col>
                    <xdr:colOff>259080</xdr:colOff>
                    <xdr:row>15</xdr:row>
                    <xdr:rowOff>0</xdr:rowOff>
                  </from>
                  <to>
                    <xdr:col>4</xdr:col>
                    <xdr:colOff>670560</xdr:colOff>
                    <xdr:row>16</xdr:row>
                    <xdr:rowOff>0</xdr:rowOff>
                  </to>
                </anchor>
              </controlPr>
            </control>
          </mc:Choice>
        </mc:AlternateContent>
        <mc:AlternateContent xmlns:mc="http://schemas.openxmlformats.org/markup-compatibility/2006">
          <mc:Choice Requires="x14">
            <control shapeId="26664" r:id="rId14" name="Check Box 40">
              <controlPr defaultSize="0" autoFill="0" autoLine="0" autoPict="0">
                <anchor moveWithCells="1">
                  <from>
                    <xdr:col>4</xdr:col>
                    <xdr:colOff>259080</xdr:colOff>
                    <xdr:row>16</xdr:row>
                    <xdr:rowOff>0</xdr:rowOff>
                  </from>
                  <to>
                    <xdr:col>4</xdr:col>
                    <xdr:colOff>670560</xdr:colOff>
                    <xdr:row>17</xdr:row>
                    <xdr:rowOff>0</xdr:rowOff>
                  </to>
                </anchor>
              </controlPr>
            </control>
          </mc:Choice>
        </mc:AlternateContent>
        <mc:AlternateContent xmlns:mc="http://schemas.openxmlformats.org/markup-compatibility/2006">
          <mc:Choice Requires="x14">
            <control shapeId="26665" r:id="rId15" name="Check Box 41">
              <controlPr defaultSize="0" autoFill="0" autoLine="0" autoPict="0">
                <anchor moveWithCells="1">
                  <from>
                    <xdr:col>4</xdr:col>
                    <xdr:colOff>259080</xdr:colOff>
                    <xdr:row>18</xdr:row>
                    <xdr:rowOff>0</xdr:rowOff>
                  </from>
                  <to>
                    <xdr:col>4</xdr:col>
                    <xdr:colOff>670560</xdr:colOff>
                    <xdr:row>19</xdr:row>
                    <xdr:rowOff>0</xdr:rowOff>
                  </to>
                </anchor>
              </controlPr>
            </control>
          </mc:Choice>
        </mc:AlternateContent>
        <mc:AlternateContent xmlns:mc="http://schemas.openxmlformats.org/markup-compatibility/2006">
          <mc:Choice Requires="x14">
            <control shapeId="26667" r:id="rId16" name="Check Box 43">
              <controlPr defaultSize="0" autoFill="0" autoLine="0" autoPict="0">
                <anchor moveWithCells="1">
                  <from>
                    <xdr:col>4</xdr:col>
                    <xdr:colOff>274320</xdr:colOff>
                    <xdr:row>19</xdr:row>
                    <xdr:rowOff>114300</xdr:rowOff>
                  </from>
                  <to>
                    <xdr:col>5</xdr:col>
                    <xdr:colOff>0</xdr:colOff>
                    <xdr:row>25</xdr:row>
                    <xdr:rowOff>0</xdr:rowOff>
                  </to>
                </anchor>
              </controlPr>
            </control>
          </mc:Choice>
        </mc:AlternateContent>
        <mc:AlternateContent xmlns:mc="http://schemas.openxmlformats.org/markup-compatibility/2006">
          <mc:Choice Requires="x14">
            <control shapeId="26668" r:id="rId17" name="Check Box 44">
              <controlPr defaultSize="0" autoFill="0" autoLine="0" autoPict="0">
                <anchor moveWithCells="1">
                  <from>
                    <xdr:col>4</xdr:col>
                    <xdr:colOff>259080</xdr:colOff>
                    <xdr:row>26</xdr:row>
                    <xdr:rowOff>0</xdr:rowOff>
                  </from>
                  <to>
                    <xdr:col>4</xdr:col>
                    <xdr:colOff>670560</xdr:colOff>
                    <xdr:row>31</xdr:row>
                    <xdr:rowOff>0</xdr:rowOff>
                  </to>
                </anchor>
              </controlPr>
            </control>
          </mc:Choice>
        </mc:AlternateContent>
        <mc:AlternateContent xmlns:mc="http://schemas.openxmlformats.org/markup-compatibility/2006">
          <mc:Choice Requires="x14">
            <control shapeId="26671" r:id="rId18" name="Check Box 47">
              <controlPr defaultSize="0" autoFill="0" autoLine="0" autoPict="0">
                <anchor moveWithCells="1">
                  <from>
                    <xdr:col>4</xdr:col>
                    <xdr:colOff>251460</xdr:colOff>
                    <xdr:row>26</xdr:row>
                    <xdr:rowOff>76200</xdr:rowOff>
                  </from>
                  <to>
                    <xdr:col>4</xdr:col>
                    <xdr:colOff>655320</xdr:colOff>
                    <xdr:row>27</xdr:row>
                    <xdr:rowOff>76200</xdr:rowOff>
                  </to>
                </anchor>
              </controlPr>
            </control>
          </mc:Choice>
        </mc:AlternateContent>
        <mc:AlternateContent xmlns:mc="http://schemas.openxmlformats.org/markup-compatibility/2006">
          <mc:Choice Requires="x14">
            <control shapeId="26677" r:id="rId19" name="Check Box 53">
              <controlPr defaultSize="0" autoFill="0" autoLine="0" autoPict="0">
                <anchor moveWithCells="1">
                  <from>
                    <xdr:col>4</xdr:col>
                    <xdr:colOff>259080</xdr:colOff>
                    <xdr:row>28</xdr:row>
                    <xdr:rowOff>0</xdr:rowOff>
                  </from>
                  <to>
                    <xdr:col>4</xdr:col>
                    <xdr:colOff>670560</xdr:colOff>
                    <xdr:row>29</xdr:row>
                    <xdr:rowOff>0</xdr:rowOff>
                  </to>
                </anchor>
              </controlPr>
            </control>
          </mc:Choice>
        </mc:AlternateContent>
        <mc:AlternateContent xmlns:mc="http://schemas.openxmlformats.org/markup-compatibility/2006">
          <mc:Choice Requires="x14">
            <control shapeId="26678" r:id="rId20" name="Check Box 54">
              <controlPr defaultSize="0" autoFill="0" autoLine="0" autoPict="0">
                <anchor moveWithCells="1">
                  <from>
                    <xdr:col>4</xdr:col>
                    <xdr:colOff>259080</xdr:colOff>
                    <xdr:row>29</xdr:row>
                    <xdr:rowOff>0</xdr:rowOff>
                  </from>
                  <to>
                    <xdr:col>4</xdr:col>
                    <xdr:colOff>670560</xdr:colOff>
                    <xdr:row>30</xdr:row>
                    <xdr:rowOff>0</xdr:rowOff>
                  </to>
                </anchor>
              </controlPr>
            </control>
          </mc:Choice>
        </mc:AlternateContent>
        <mc:AlternateContent xmlns:mc="http://schemas.openxmlformats.org/markup-compatibility/2006">
          <mc:Choice Requires="x14">
            <control shapeId="26679" r:id="rId21" name="Check Box 55">
              <controlPr defaultSize="0" autoFill="0" autoLine="0" autoPict="0">
                <anchor moveWithCells="1">
                  <from>
                    <xdr:col>4</xdr:col>
                    <xdr:colOff>259080</xdr:colOff>
                    <xdr:row>29</xdr:row>
                    <xdr:rowOff>175260</xdr:rowOff>
                  </from>
                  <to>
                    <xdr:col>4</xdr:col>
                    <xdr:colOff>670560</xdr:colOff>
                    <xdr:row>32</xdr:row>
                    <xdr:rowOff>121920</xdr:rowOff>
                  </to>
                </anchor>
              </controlPr>
            </control>
          </mc:Choice>
        </mc:AlternateContent>
        <mc:AlternateContent xmlns:mc="http://schemas.openxmlformats.org/markup-compatibility/2006">
          <mc:Choice Requires="x14">
            <control shapeId="26680" r:id="rId22" name="Check Box 56">
              <controlPr defaultSize="0" autoFill="0" autoLine="0" autoPict="0">
                <anchor moveWithCells="1">
                  <from>
                    <xdr:col>4</xdr:col>
                    <xdr:colOff>259080</xdr:colOff>
                    <xdr:row>30</xdr:row>
                    <xdr:rowOff>0</xdr:rowOff>
                  </from>
                  <to>
                    <xdr:col>4</xdr:col>
                    <xdr:colOff>670560</xdr:colOff>
                    <xdr:row>31</xdr:row>
                    <xdr:rowOff>0</xdr:rowOff>
                  </to>
                </anchor>
              </controlPr>
            </control>
          </mc:Choice>
        </mc:AlternateContent>
        <mc:AlternateContent xmlns:mc="http://schemas.openxmlformats.org/markup-compatibility/2006">
          <mc:Choice Requires="x14">
            <control shapeId="26681" r:id="rId23" name="Check Box 57">
              <controlPr defaultSize="0" autoFill="0" autoLine="0" autoPict="0">
                <anchor moveWithCells="1">
                  <from>
                    <xdr:col>4</xdr:col>
                    <xdr:colOff>259080</xdr:colOff>
                    <xdr:row>17</xdr:row>
                    <xdr:rowOff>0</xdr:rowOff>
                  </from>
                  <to>
                    <xdr:col>4</xdr:col>
                    <xdr:colOff>670560</xdr:colOff>
                    <xdr:row>18</xdr:row>
                    <xdr:rowOff>0</xdr:rowOff>
                  </to>
                </anchor>
              </controlPr>
            </control>
          </mc:Choice>
        </mc:AlternateContent>
        <mc:AlternateContent xmlns:mc="http://schemas.openxmlformats.org/markup-compatibility/2006">
          <mc:Choice Requires="x14">
            <control shapeId="26683" r:id="rId24" name="Check Box 59">
              <controlPr defaultSize="0" autoFill="0" autoLine="0" autoPict="0">
                <anchor moveWithCells="1">
                  <from>
                    <xdr:col>4</xdr:col>
                    <xdr:colOff>259080</xdr:colOff>
                    <xdr:row>2</xdr:row>
                    <xdr:rowOff>160020</xdr:rowOff>
                  </from>
                  <to>
                    <xdr:col>4</xdr:col>
                    <xdr:colOff>670560</xdr:colOff>
                    <xdr:row>3</xdr:row>
                    <xdr:rowOff>160020</xdr:rowOff>
                  </to>
                </anchor>
              </controlPr>
            </control>
          </mc:Choice>
        </mc:AlternateContent>
        <mc:AlternateContent xmlns:mc="http://schemas.openxmlformats.org/markup-compatibility/2006">
          <mc:Choice Requires="x14">
            <control shapeId="26684" r:id="rId25" name="Check Box 60">
              <controlPr defaultSize="0" autoFill="0" autoLine="0" autoPict="0">
                <anchor moveWithCells="1">
                  <from>
                    <xdr:col>4</xdr:col>
                    <xdr:colOff>259080</xdr:colOff>
                    <xdr:row>7</xdr:row>
                    <xdr:rowOff>160020</xdr:rowOff>
                  </from>
                  <to>
                    <xdr:col>4</xdr:col>
                    <xdr:colOff>670560</xdr:colOff>
                    <xdr:row>8</xdr:row>
                    <xdr:rowOff>160020</xdr:rowOff>
                  </to>
                </anchor>
              </controlPr>
            </control>
          </mc:Choice>
        </mc:AlternateContent>
        <mc:AlternateContent xmlns:mc="http://schemas.openxmlformats.org/markup-compatibility/2006">
          <mc:Choice Requires="x14">
            <control shapeId="26685" r:id="rId26" name="Check Box 61">
              <controlPr defaultSize="0" autoFill="0" autoLine="0" autoPict="0">
                <anchor moveWithCells="1">
                  <from>
                    <xdr:col>4</xdr:col>
                    <xdr:colOff>259080</xdr:colOff>
                    <xdr:row>7</xdr:row>
                    <xdr:rowOff>160020</xdr:rowOff>
                  </from>
                  <to>
                    <xdr:col>4</xdr:col>
                    <xdr:colOff>670560</xdr:colOff>
                    <xdr:row>8</xdr:row>
                    <xdr:rowOff>160020</xdr:rowOff>
                  </to>
                </anchor>
              </controlPr>
            </control>
          </mc:Choice>
        </mc:AlternateContent>
        <mc:AlternateContent xmlns:mc="http://schemas.openxmlformats.org/markup-compatibility/2006">
          <mc:Choice Requires="x14">
            <control shapeId="26686" r:id="rId27" name="Check Box 62">
              <controlPr defaultSize="0" autoFill="0" autoLine="0" autoPict="0">
                <anchor moveWithCells="1">
                  <from>
                    <xdr:col>4</xdr:col>
                    <xdr:colOff>259080</xdr:colOff>
                    <xdr:row>8</xdr:row>
                    <xdr:rowOff>160020</xdr:rowOff>
                  </from>
                  <to>
                    <xdr:col>4</xdr:col>
                    <xdr:colOff>670560</xdr:colOff>
                    <xdr:row>9</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X64"/>
  <sheetViews>
    <sheetView showGridLines="0" view="pageBreakPreview" topLeftCell="A18" zoomScaleNormal="100" zoomScaleSheetLayoutView="100" workbookViewId="0">
      <selection activeCell="B44" sqref="B44:D54"/>
    </sheetView>
  </sheetViews>
  <sheetFormatPr defaultColWidth="1.6640625" defaultRowHeight="13.2"/>
  <sheetData>
    <row r="1" spans="1:102" ht="1.5" customHeight="1" thickBot="1"/>
    <row r="2" spans="1:102" ht="10.5" customHeight="1">
      <c r="B2" s="604" t="s">
        <v>704</v>
      </c>
      <c r="C2" s="605"/>
      <c r="D2" s="605"/>
      <c r="E2" s="605"/>
      <c r="F2" s="605"/>
      <c r="G2" s="605"/>
      <c r="H2" s="605"/>
      <c r="I2" s="605"/>
      <c r="J2" s="605"/>
      <c r="K2" s="605"/>
      <c r="L2" s="605"/>
      <c r="M2" s="605"/>
      <c r="N2" s="605"/>
      <c r="O2" s="605"/>
      <c r="P2" s="606"/>
      <c r="AG2" s="161"/>
      <c r="AL2" s="618" t="s">
        <v>11</v>
      </c>
      <c r="AM2" s="619"/>
      <c r="AN2" s="619"/>
      <c r="AO2" s="619"/>
      <c r="AP2" s="619"/>
      <c r="AQ2" s="619"/>
      <c r="AR2" s="619"/>
      <c r="AS2" s="619"/>
      <c r="AT2" s="619"/>
      <c r="AU2" s="619"/>
      <c r="AV2" s="619"/>
      <c r="AW2" s="619"/>
      <c r="AX2" s="619"/>
      <c r="AY2" s="619"/>
      <c r="AZ2" s="619"/>
      <c r="BA2" s="619"/>
      <c r="BB2" s="619"/>
      <c r="BC2" s="620"/>
    </row>
    <row r="3" spans="1:102" ht="24" customHeight="1" thickBot="1">
      <c r="A3" s="161"/>
      <c r="B3" s="607"/>
      <c r="C3" s="608"/>
      <c r="D3" s="608"/>
      <c r="E3" s="608"/>
      <c r="F3" s="608"/>
      <c r="G3" s="608"/>
      <c r="H3" s="608"/>
      <c r="I3" s="608"/>
      <c r="J3" s="608"/>
      <c r="K3" s="608"/>
      <c r="L3" s="608"/>
      <c r="M3" s="608"/>
      <c r="N3" s="608"/>
      <c r="O3" s="608"/>
      <c r="P3" s="609"/>
      <c r="AL3" s="796">
        <v>2</v>
      </c>
      <c r="AM3" s="797"/>
      <c r="AN3" s="794">
        <v>0</v>
      </c>
      <c r="AO3" s="797"/>
      <c r="AP3" s="794">
        <v>2</v>
      </c>
      <c r="AQ3" s="797"/>
      <c r="AR3" s="794"/>
      <c r="AS3" s="798"/>
      <c r="AT3" s="799" t="s">
        <v>595</v>
      </c>
      <c r="AU3" s="800"/>
      <c r="AV3" s="801"/>
      <c r="AW3" s="802"/>
      <c r="AX3" s="802"/>
      <c r="AY3" s="802"/>
      <c r="AZ3" s="794"/>
      <c r="BA3" s="797"/>
      <c r="BB3" s="794"/>
      <c r="BC3" s="795"/>
    </row>
    <row r="4" spans="1:102" s="10" customFormat="1" ht="4.5" customHeight="1">
      <c r="A4" s="9"/>
      <c r="B4" s="157"/>
      <c r="C4" s="157"/>
      <c r="D4" s="157"/>
      <c r="E4" s="168"/>
      <c r="F4" s="168"/>
      <c r="G4" s="168"/>
      <c r="H4" s="168"/>
      <c r="I4" s="168"/>
      <c r="J4" s="168"/>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row>
    <row r="5" spans="1:102" ht="4.5" customHeight="1" thickBot="1">
      <c r="J5" s="198"/>
      <c r="K5" s="199"/>
      <c r="L5" s="198"/>
      <c r="M5" s="198"/>
      <c r="N5" s="198"/>
      <c r="O5" s="198"/>
      <c r="P5" s="198"/>
      <c r="Q5" s="198"/>
      <c r="R5" s="198"/>
      <c r="S5" s="198"/>
      <c r="T5" s="198"/>
      <c r="U5" s="198"/>
      <c r="V5" s="198"/>
      <c r="W5" s="198"/>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1"/>
      <c r="BE5" s="1"/>
      <c r="BF5" s="1"/>
      <c r="BG5" s="1"/>
    </row>
    <row r="6" spans="1:102" ht="22.5" customHeight="1" thickBot="1">
      <c r="AH6" s="229"/>
      <c r="AI6" s="229"/>
      <c r="AJ6" s="229"/>
      <c r="AK6" s="158" t="s">
        <v>6</v>
      </c>
      <c r="AL6" s="614" t="s">
        <v>419</v>
      </c>
      <c r="AM6" s="615"/>
      <c r="AN6" s="615"/>
      <c r="AO6" s="611"/>
      <c r="AP6" s="611"/>
      <c r="AQ6" s="611"/>
      <c r="AR6" s="615" t="s">
        <v>1</v>
      </c>
      <c r="AS6" s="615"/>
      <c r="AT6" s="616"/>
      <c r="AU6" s="616"/>
      <c r="AV6" s="616"/>
      <c r="AW6" s="615" t="s">
        <v>2</v>
      </c>
      <c r="AX6" s="615"/>
      <c r="AY6" s="616"/>
      <c r="AZ6" s="616"/>
      <c r="BA6" s="616"/>
      <c r="BB6" s="615" t="s">
        <v>3</v>
      </c>
      <c r="BC6" s="617"/>
    </row>
    <row r="7" spans="1:102">
      <c r="A7" s="1"/>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155" t="s">
        <v>400</v>
      </c>
      <c r="AQ7" s="229"/>
      <c r="AR7" s="229"/>
      <c r="AS7" s="229"/>
      <c r="AT7" s="229"/>
      <c r="AU7" s="229"/>
      <c r="AV7" s="229"/>
      <c r="AW7" s="229"/>
      <c r="AX7" s="229"/>
      <c r="AY7" s="229"/>
      <c r="AZ7" s="229"/>
      <c r="BA7" s="229"/>
      <c r="BB7" s="229"/>
      <c r="BC7" s="229"/>
      <c r="BD7" s="1"/>
      <c r="BE7" s="1"/>
      <c r="BF7" s="1"/>
      <c r="BG7" s="1"/>
    </row>
    <row r="8" spans="1:102">
      <c r="A8" s="1"/>
      <c r="B8" s="610"/>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412" t="s">
        <v>702</v>
      </c>
      <c r="AC8" s="412"/>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1"/>
      <c r="BE8" s="1"/>
      <c r="BF8" s="1"/>
      <c r="BG8" s="1"/>
    </row>
    <row r="9" spans="1:102">
      <c r="A9" s="1"/>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1"/>
      <c r="BE9" s="1"/>
      <c r="BF9" s="1"/>
      <c r="BG9" s="1"/>
    </row>
    <row r="10" spans="1:102" ht="16.2">
      <c r="A10" s="1"/>
      <c r="B10" s="612" t="s">
        <v>765</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159"/>
      <c r="BE10" s="159"/>
      <c r="BF10" s="159"/>
      <c r="BG10" s="1"/>
    </row>
    <row r="11" spans="1:102">
      <c r="A11" s="1"/>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1"/>
      <c r="BE11" s="1"/>
      <c r="BF11" s="1"/>
      <c r="BG11" s="1"/>
    </row>
    <row r="12" spans="1:102" ht="12" customHeight="1">
      <c r="A12" s="1"/>
      <c r="B12" s="613" t="s">
        <v>766</v>
      </c>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3"/>
      <c r="AY12" s="613"/>
      <c r="AZ12" s="613"/>
      <c r="BA12" s="613"/>
      <c r="BB12" s="613"/>
      <c r="BC12" s="613"/>
      <c r="BD12" s="154"/>
      <c r="BE12" s="154"/>
      <c r="BF12" s="1"/>
      <c r="BG12" s="1"/>
      <c r="BT12" s="75"/>
      <c r="BU12" s="75"/>
      <c r="BV12" s="75"/>
      <c r="CI12" s="75"/>
      <c r="CJ12" s="75"/>
      <c r="CW12" s="75"/>
      <c r="CX12" s="75"/>
    </row>
    <row r="13" spans="1:102" ht="12" customHeight="1">
      <c r="A13" s="1"/>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3"/>
      <c r="AY13" s="613"/>
      <c r="AZ13" s="613"/>
      <c r="BA13" s="613"/>
      <c r="BB13" s="613"/>
      <c r="BC13" s="613"/>
      <c r="BD13" s="154"/>
      <c r="BE13" s="154"/>
      <c r="BF13" s="1"/>
      <c r="BG13" s="1"/>
      <c r="BM13" s="160"/>
      <c r="BN13" s="160"/>
      <c r="BO13" s="75"/>
      <c r="BP13" s="75"/>
      <c r="BQ13" s="75"/>
      <c r="BR13" s="75"/>
      <c r="BS13" s="75"/>
      <c r="BT13" s="75"/>
      <c r="BU13" s="75"/>
      <c r="BV13" s="75"/>
      <c r="BW13" s="160"/>
      <c r="BX13" s="160"/>
      <c r="BY13" s="75"/>
      <c r="BZ13" s="75"/>
      <c r="CA13" s="75"/>
      <c r="CB13" s="75"/>
      <c r="CC13" s="75"/>
      <c r="CD13" s="75"/>
      <c r="CE13" s="75"/>
      <c r="CF13" s="75"/>
      <c r="CG13" s="75"/>
      <c r="CH13" s="75"/>
      <c r="CI13" s="75"/>
      <c r="CJ13" s="75"/>
      <c r="CK13" s="160"/>
      <c r="CL13" s="160"/>
      <c r="CM13" s="75"/>
      <c r="CN13" s="75"/>
      <c r="CO13" s="75"/>
      <c r="CP13" s="75"/>
      <c r="CQ13" s="75"/>
      <c r="CR13" s="75"/>
      <c r="CS13" s="75"/>
      <c r="CT13" s="75"/>
      <c r="CU13" s="75"/>
      <c r="CV13" s="75"/>
      <c r="CW13" s="75"/>
      <c r="CX13" s="75"/>
    </row>
    <row r="14" spans="1:102" ht="12" customHeight="1">
      <c r="A14" s="1"/>
      <c r="B14" s="613"/>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154"/>
      <c r="BE14" s="154"/>
      <c r="BF14" s="1"/>
      <c r="BG14" s="1"/>
      <c r="BL14" s="238"/>
    </row>
    <row r="15" spans="1:102" ht="10.5" customHeight="1">
      <c r="A15" s="1"/>
      <c r="B15" s="1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1"/>
      <c r="BE15" s="1"/>
      <c r="BF15" s="1"/>
      <c r="BG15" s="1"/>
    </row>
    <row r="16" spans="1:102" ht="13.5" customHeight="1">
      <c r="A16" s="1"/>
      <c r="B16" s="621" t="s">
        <v>64</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1"/>
      <c r="BE16" s="1"/>
      <c r="BF16" s="1"/>
      <c r="BG16" s="1"/>
      <c r="BN16" s="201"/>
      <c r="BO16" s="201"/>
      <c r="BP16" s="201"/>
      <c r="BQ16" s="201"/>
      <c r="BR16" s="201"/>
      <c r="BS16" s="201"/>
      <c r="BT16" s="201"/>
      <c r="BU16" s="201"/>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01"/>
      <c r="BO17" s="201"/>
      <c r="BP17" s="201"/>
      <c r="BQ17" s="201"/>
      <c r="BR17" s="201"/>
      <c r="BS17" s="201"/>
      <c r="BT17" s="201"/>
      <c r="BU17" s="201"/>
    </row>
    <row r="18" spans="1:86" ht="13.5" customHeight="1">
      <c r="A18" s="1"/>
      <c r="B18" s="622"/>
      <c r="C18" s="624" t="s">
        <v>422</v>
      </c>
      <c r="D18" s="624"/>
      <c r="E18" s="624"/>
      <c r="F18" s="624"/>
      <c r="G18" s="624"/>
      <c r="H18" s="624"/>
      <c r="I18" s="624"/>
      <c r="J18" s="624"/>
      <c r="K18" s="624"/>
      <c r="L18" s="626"/>
      <c r="M18" s="216" t="s">
        <v>65</v>
      </c>
      <c r="N18" s="217"/>
      <c r="O18" s="217"/>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2"/>
      <c r="BK18" t="s">
        <v>701</v>
      </c>
      <c r="BN18" s="201"/>
      <c r="BO18" s="201"/>
      <c r="BP18" s="201"/>
      <c r="BQ18" s="201"/>
      <c r="BR18" s="201"/>
      <c r="BS18" s="201"/>
      <c r="BT18" s="201"/>
      <c r="BU18" s="201"/>
    </row>
    <row r="19" spans="1:86" ht="11.25" customHeight="1">
      <c r="A19" s="1"/>
      <c r="B19" s="623"/>
      <c r="C19" s="625"/>
      <c r="D19" s="625"/>
      <c r="E19" s="625"/>
      <c r="F19" s="625"/>
      <c r="G19" s="625"/>
      <c r="H19" s="625"/>
      <c r="I19" s="625"/>
      <c r="J19" s="625"/>
      <c r="K19" s="625"/>
      <c r="L19" s="627"/>
      <c r="M19" s="628"/>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30"/>
      <c r="BK19" t="s">
        <v>770</v>
      </c>
      <c r="BN19" s="201"/>
      <c r="BO19" s="201"/>
      <c r="BP19" s="201"/>
      <c r="BQ19" s="201"/>
      <c r="BR19" s="201"/>
      <c r="BS19" s="201"/>
      <c r="BT19" s="201"/>
      <c r="BU19" s="201"/>
    </row>
    <row r="20" spans="1:86" ht="11.25" customHeight="1">
      <c r="A20" s="1"/>
      <c r="B20" s="623"/>
      <c r="C20" s="625"/>
      <c r="D20" s="625"/>
      <c r="E20" s="625"/>
      <c r="F20" s="625"/>
      <c r="G20" s="625"/>
      <c r="H20" s="625"/>
      <c r="I20" s="625"/>
      <c r="J20" s="625"/>
      <c r="K20" s="625"/>
      <c r="L20" s="627"/>
      <c r="M20" s="628"/>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30"/>
      <c r="BN20" s="201"/>
      <c r="BO20" s="201"/>
      <c r="BP20" s="201"/>
      <c r="BQ20" s="201"/>
      <c r="BR20" s="201"/>
      <c r="BS20" s="201"/>
      <c r="BT20" s="201"/>
      <c r="BU20" s="201"/>
    </row>
    <row r="21" spans="1:86" ht="13.5" customHeight="1">
      <c r="A21" s="1"/>
      <c r="B21" s="641"/>
      <c r="C21" s="643" t="s">
        <v>25</v>
      </c>
      <c r="D21" s="643"/>
      <c r="E21" s="643"/>
      <c r="F21" s="643"/>
      <c r="G21" s="643"/>
      <c r="H21" s="643"/>
      <c r="I21" s="643"/>
      <c r="J21" s="643"/>
      <c r="K21" s="643"/>
      <c r="L21" s="645"/>
      <c r="M21" s="218" t="s">
        <v>68</v>
      </c>
      <c r="N21" s="83"/>
      <c r="O21" s="647"/>
      <c r="P21" s="647"/>
      <c r="Q21" s="647"/>
      <c r="R21" s="647"/>
      <c r="S21" s="219" t="s">
        <v>69</v>
      </c>
      <c r="T21" s="647"/>
      <c r="U21" s="647"/>
      <c r="V21" s="647"/>
      <c r="W21" s="647"/>
      <c r="X21" s="647"/>
      <c r="Y21" s="83"/>
      <c r="Z21" s="83"/>
      <c r="AA21" s="220"/>
      <c r="AB21" s="220"/>
      <c r="AC21" s="220"/>
      <c r="AD21" s="220"/>
      <c r="AE21" s="221"/>
      <c r="AF21" s="221"/>
      <c r="AG21" s="221"/>
      <c r="AH21" s="221"/>
      <c r="AI21" s="221"/>
      <c r="AJ21" s="221"/>
      <c r="AK21" s="221"/>
      <c r="AL21" s="221"/>
      <c r="AM21" s="221"/>
      <c r="AN21" s="221"/>
      <c r="AO21" s="221"/>
      <c r="AP21" s="221"/>
      <c r="AQ21" s="221"/>
      <c r="AR21" s="220"/>
      <c r="AS21" s="220"/>
      <c r="AT21" s="222"/>
      <c r="AU21" s="222"/>
      <c r="AV21" s="222"/>
      <c r="AW21" s="223"/>
      <c r="AX21" s="223"/>
      <c r="AY21" s="223"/>
      <c r="AZ21" s="223"/>
      <c r="BA21" s="223"/>
      <c r="BB21" s="223"/>
      <c r="BC21" s="224"/>
      <c r="BN21" s="201"/>
      <c r="BO21" s="201"/>
      <c r="BP21" s="201"/>
      <c r="BQ21" s="201"/>
      <c r="BR21" s="201"/>
      <c r="BS21" s="201"/>
      <c r="BT21" s="201"/>
      <c r="BU21" s="201"/>
    </row>
    <row r="22" spans="1:86" ht="11.25" customHeight="1">
      <c r="A22" s="1"/>
      <c r="B22" s="641"/>
      <c r="C22" s="643"/>
      <c r="D22" s="643"/>
      <c r="E22" s="643"/>
      <c r="F22" s="643"/>
      <c r="G22" s="643"/>
      <c r="H22" s="643"/>
      <c r="I22" s="643"/>
      <c r="J22" s="643"/>
      <c r="K22" s="643"/>
      <c r="L22" s="645"/>
      <c r="M22" s="628"/>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c r="BB22" s="629"/>
      <c r="BC22" s="630"/>
      <c r="BN22" s="201"/>
      <c r="BO22" s="201"/>
      <c r="BP22" s="201"/>
      <c r="BQ22" s="201"/>
      <c r="BR22" s="201"/>
      <c r="BS22" s="201"/>
      <c r="BT22" s="201"/>
      <c r="BU22" s="201"/>
    </row>
    <row r="23" spans="1:86" ht="11.25" customHeight="1" thickBot="1">
      <c r="A23" s="1"/>
      <c r="B23" s="642"/>
      <c r="C23" s="644"/>
      <c r="D23" s="644"/>
      <c r="E23" s="644"/>
      <c r="F23" s="644"/>
      <c r="G23" s="644"/>
      <c r="H23" s="644"/>
      <c r="I23" s="644"/>
      <c r="J23" s="644"/>
      <c r="K23" s="644"/>
      <c r="L23" s="646"/>
      <c r="M23" s="648"/>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49"/>
      <c r="BC23" s="650"/>
      <c r="BN23" s="201"/>
      <c r="BO23" s="201"/>
      <c r="BP23" s="201"/>
      <c r="BQ23" s="201"/>
      <c r="BR23" s="201"/>
      <c r="BS23" s="201"/>
      <c r="BT23" s="201"/>
      <c r="BU23" s="201"/>
    </row>
    <row r="24" spans="1:86" ht="11.25" customHeight="1">
      <c r="A24" s="1"/>
      <c r="B24" s="152"/>
      <c r="C24" s="651" t="s">
        <v>423</v>
      </c>
      <c r="D24" s="651"/>
      <c r="E24" s="651"/>
      <c r="F24" s="651"/>
      <c r="G24" s="651"/>
      <c r="H24" s="651"/>
      <c r="I24" s="651"/>
      <c r="J24" s="651"/>
      <c r="K24" s="651"/>
      <c r="L24" s="207"/>
      <c r="M24" s="633" t="s">
        <v>17</v>
      </c>
      <c r="N24" s="633"/>
      <c r="O24" s="635" t="s">
        <v>426</v>
      </c>
      <c r="P24" s="635"/>
      <c r="Q24" s="635"/>
      <c r="R24" s="635"/>
      <c r="S24" s="635"/>
      <c r="T24" s="635"/>
      <c r="U24" s="635"/>
      <c r="V24" s="635"/>
      <c r="W24" s="633" t="s">
        <v>17</v>
      </c>
      <c r="X24" s="633"/>
      <c r="Y24" s="635" t="s">
        <v>427</v>
      </c>
      <c r="Z24" s="635"/>
      <c r="AA24" s="635"/>
      <c r="AB24" s="635"/>
      <c r="AC24" s="635"/>
      <c r="AD24" s="635"/>
      <c r="AE24" s="635"/>
      <c r="AF24" s="635"/>
      <c r="AG24" s="637"/>
      <c r="AH24" s="637"/>
      <c r="AI24" s="637"/>
      <c r="AJ24" s="637"/>
      <c r="AK24" s="637"/>
      <c r="AL24" s="637"/>
      <c r="AM24" s="637"/>
      <c r="AN24" s="637"/>
      <c r="AO24" s="637"/>
      <c r="AP24" s="637"/>
      <c r="AQ24" s="637"/>
      <c r="AR24" s="637"/>
      <c r="AS24" s="637"/>
      <c r="AT24" s="637"/>
      <c r="AU24" s="637"/>
      <c r="AV24" s="637"/>
      <c r="AW24" s="637"/>
      <c r="AX24" s="637"/>
      <c r="AY24" s="637"/>
      <c r="AZ24" s="637"/>
      <c r="BA24" s="637"/>
      <c r="BB24" s="637"/>
      <c r="BC24" s="638"/>
      <c r="BD24" s="203"/>
      <c r="BN24" s="201"/>
      <c r="BO24" s="201"/>
      <c r="BP24" s="201"/>
      <c r="BQ24" s="201"/>
      <c r="BR24" s="201"/>
      <c r="BS24" s="201"/>
      <c r="BT24" s="201"/>
      <c r="BU24" s="201"/>
    </row>
    <row r="25" spans="1:86" ht="11.25" customHeight="1" thickBot="1">
      <c r="A25" s="1"/>
      <c r="B25" s="153"/>
      <c r="C25" s="652"/>
      <c r="D25" s="652"/>
      <c r="E25" s="652"/>
      <c r="F25" s="652"/>
      <c r="G25" s="652"/>
      <c r="H25" s="652"/>
      <c r="I25" s="652"/>
      <c r="J25" s="652"/>
      <c r="K25" s="652"/>
      <c r="L25" s="208"/>
      <c r="M25" s="634"/>
      <c r="N25" s="634"/>
      <c r="O25" s="636"/>
      <c r="P25" s="636"/>
      <c r="Q25" s="636"/>
      <c r="R25" s="636"/>
      <c r="S25" s="636"/>
      <c r="T25" s="636"/>
      <c r="U25" s="636"/>
      <c r="V25" s="636"/>
      <c r="W25" s="634"/>
      <c r="X25" s="634"/>
      <c r="Y25" s="636"/>
      <c r="Z25" s="636"/>
      <c r="AA25" s="636"/>
      <c r="AB25" s="636"/>
      <c r="AC25" s="636"/>
      <c r="AD25" s="636"/>
      <c r="AE25" s="636"/>
      <c r="AF25" s="636"/>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40"/>
      <c r="BD25" s="203"/>
      <c r="BN25" s="201"/>
      <c r="BO25" s="201"/>
      <c r="BP25" s="201"/>
      <c r="BQ25" s="201"/>
      <c r="BR25" s="201"/>
      <c r="BS25" s="201"/>
      <c r="BT25" s="201"/>
      <c r="BU25" s="201"/>
    </row>
    <row r="26" spans="1:86" ht="7.5" customHeight="1" thickBot="1">
      <c r="A26" s="1"/>
      <c r="B26" s="160"/>
      <c r="C26" s="1"/>
      <c r="D26" s="1"/>
      <c r="E26" s="1"/>
      <c r="F26" s="1"/>
      <c r="G26" s="1"/>
      <c r="H26" s="1"/>
      <c r="I26" s="1"/>
      <c r="J26" s="1"/>
      <c r="K26" s="1"/>
      <c r="L26" s="1"/>
      <c r="M26" s="1"/>
      <c r="N26" s="1"/>
      <c r="O26" s="1"/>
      <c r="P26" s="1"/>
      <c r="Q26" s="209"/>
      <c r="R26" s="653"/>
      <c r="S26" s="653"/>
      <c r="T26" s="654"/>
      <c r="U26" s="654"/>
      <c r="V26" s="654"/>
      <c r="W26" s="654"/>
      <c r="X26" s="654"/>
      <c r="Y26" s="654"/>
      <c r="Z26" s="654"/>
      <c r="AA26" s="654"/>
      <c r="AB26" s="654"/>
      <c r="AC26" s="654"/>
      <c r="AD26" s="654"/>
      <c r="AE26" s="654"/>
      <c r="AF26" s="654"/>
      <c r="AG26" s="653"/>
      <c r="AH26" s="653"/>
      <c r="AI26" s="1"/>
      <c r="AJ26" s="1"/>
      <c r="AK26" s="1"/>
      <c r="AL26" s="1"/>
      <c r="AM26" s="1"/>
      <c r="AN26" s="1"/>
      <c r="AO26" s="1"/>
      <c r="AP26" s="1"/>
      <c r="AQ26" s="1"/>
      <c r="AR26" s="1"/>
      <c r="AS26" s="1"/>
      <c r="AT26" s="1"/>
      <c r="AU26" s="1"/>
      <c r="AV26" s="1"/>
      <c r="AW26" s="1"/>
      <c r="AX26" s="1"/>
      <c r="AY26" s="1"/>
      <c r="AZ26" s="655"/>
      <c r="BA26" s="655"/>
      <c r="BB26" s="655"/>
      <c r="BC26" s="655"/>
      <c r="BD26" s="1"/>
      <c r="BE26" s="1"/>
      <c r="BF26" s="1"/>
      <c r="BG26" s="1"/>
      <c r="BN26" s="201"/>
      <c r="BO26" s="201"/>
      <c r="BP26" s="201"/>
      <c r="BQ26" s="201"/>
      <c r="BR26" s="201"/>
      <c r="BS26" s="201"/>
      <c r="BT26" s="201"/>
      <c r="BU26" s="201"/>
    </row>
    <row r="27" spans="1:86" ht="11.25" customHeight="1">
      <c r="A27" s="1"/>
      <c r="B27" s="713" t="s">
        <v>432</v>
      </c>
      <c r="C27" s="714"/>
      <c r="D27" s="715"/>
      <c r="E27" s="722" t="s">
        <v>431</v>
      </c>
      <c r="F27" s="722"/>
      <c r="G27" s="722"/>
      <c r="H27" s="722"/>
      <c r="I27" s="722"/>
      <c r="J27" s="722"/>
      <c r="K27" s="722"/>
      <c r="L27" s="723"/>
      <c r="M27" s="726" t="s">
        <v>17</v>
      </c>
      <c r="N27" s="633"/>
      <c r="O27" s="682" t="s">
        <v>424</v>
      </c>
      <c r="P27" s="682"/>
      <c r="Q27" s="682"/>
      <c r="R27" s="682"/>
      <c r="S27" s="682"/>
      <c r="T27" s="633" t="s">
        <v>17</v>
      </c>
      <c r="U27" s="633"/>
      <c r="V27" s="682" t="s">
        <v>425</v>
      </c>
      <c r="W27" s="682"/>
      <c r="X27" s="682"/>
      <c r="Y27" s="682"/>
      <c r="Z27" s="682"/>
      <c r="AA27" s="682"/>
      <c r="AB27" s="682"/>
      <c r="AC27" s="633" t="s">
        <v>17</v>
      </c>
      <c r="AD27" s="633"/>
      <c r="AE27" s="682" t="s">
        <v>643</v>
      </c>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5"/>
    </row>
    <row r="28" spans="1:86" ht="11.25" customHeight="1">
      <c r="A28" s="1"/>
      <c r="B28" s="716"/>
      <c r="C28" s="717"/>
      <c r="D28" s="718"/>
      <c r="E28" s="724"/>
      <c r="F28" s="724"/>
      <c r="G28" s="724"/>
      <c r="H28" s="724"/>
      <c r="I28" s="724"/>
      <c r="J28" s="724"/>
      <c r="K28" s="724"/>
      <c r="L28" s="725"/>
      <c r="M28" s="727"/>
      <c r="N28" s="684"/>
      <c r="O28" s="683"/>
      <c r="P28" s="683"/>
      <c r="Q28" s="683"/>
      <c r="R28" s="683"/>
      <c r="S28" s="683"/>
      <c r="T28" s="684"/>
      <c r="U28" s="684"/>
      <c r="V28" s="683"/>
      <c r="W28" s="683"/>
      <c r="X28" s="683"/>
      <c r="Y28" s="683"/>
      <c r="Z28" s="683"/>
      <c r="AA28" s="683"/>
      <c r="AB28" s="683"/>
      <c r="AC28" s="684"/>
      <c r="AD28" s="684"/>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6"/>
    </row>
    <row r="29" spans="1:86" ht="13.5" customHeight="1">
      <c r="A29" s="1"/>
      <c r="B29" s="716"/>
      <c r="C29" s="717"/>
      <c r="D29" s="718"/>
      <c r="E29" s="734" t="s">
        <v>430</v>
      </c>
      <c r="F29" s="734"/>
      <c r="G29" s="734"/>
      <c r="H29" s="734"/>
      <c r="I29" s="734"/>
      <c r="J29" s="734"/>
      <c r="K29" s="734"/>
      <c r="L29" s="735"/>
      <c r="M29" s="214" t="s">
        <v>65</v>
      </c>
      <c r="N29" s="15"/>
      <c r="O29" s="15"/>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c r="AR29" s="677"/>
      <c r="AS29" s="677"/>
      <c r="AT29" s="677"/>
      <c r="AU29" s="677"/>
      <c r="AV29" s="677"/>
      <c r="AW29" s="677"/>
      <c r="AX29" s="677"/>
      <c r="AY29" s="677"/>
      <c r="AZ29" s="677"/>
      <c r="BA29" s="677"/>
      <c r="BB29" s="677"/>
      <c r="BC29" s="678"/>
    </row>
    <row r="30" spans="1:86" ht="11.25" customHeight="1">
      <c r="A30" s="1"/>
      <c r="B30" s="716"/>
      <c r="C30" s="717"/>
      <c r="D30" s="718"/>
      <c r="E30" s="736"/>
      <c r="F30" s="736"/>
      <c r="G30" s="736"/>
      <c r="H30" s="736"/>
      <c r="I30" s="736"/>
      <c r="J30" s="736"/>
      <c r="K30" s="736"/>
      <c r="L30" s="737"/>
      <c r="M30" s="701"/>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2"/>
      <c r="AZ30" s="702"/>
      <c r="BA30" s="702"/>
      <c r="BB30" s="702"/>
      <c r="BC30" s="703"/>
    </row>
    <row r="31" spans="1:86" ht="11.25" customHeight="1">
      <c r="A31" s="1"/>
      <c r="B31" s="716"/>
      <c r="C31" s="717"/>
      <c r="D31" s="718"/>
      <c r="E31" s="738"/>
      <c r="F31" s="738"/>
      <c r="G31" s="738"/>
      <c r="H31" s="738"/>
      <c r="I31" s="738"/>
      <c r="J31" s="738"/>
      <c r="K31" s="738"/>
      <c r="L31" s="739"/>
      <c r="M31" s="704"/>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5"/>
      <c r="BC31" s="706"/>
    </row>
    <row r="32" spans="1:86" ht="13.5" customHeight="1">
      <c r="A32" s="1"/>
      <c r="B32" s="716"/>
      <c r="C32" s="717"/>
      <c r="D32" s="718"/>
      <c r="E32" s="656" t="s">
        <v>66</v>
      </c>
      <c r="F32" s="656"/>
      <c r="G32" s="656"/>
      <c r="H32" s="656"/>
      <c r="I32" s="656"/>
      <c r="J32" s="656"/>
      <c r="K32" s="656"/>
      <c r="L32" s="657"/>
      <c r="M32" s="744" t="s">
        <v>7</v>
      </c>
      <c r="N32" s="680"/>
      <c r="O32" s="681"/>
      <c r="P32" s="212" t="s">
        <v>67</v>
      </c>
      <c r="Q32" s="213"/>
      <c r="R32" s="213"/>
      <c r="S32" s="687"/>
      <c r="T32" s="687"/>
      <c r="U32" s="687"/>
      <c r="V32" s="687"/>
      <c r="W32" s="687"/>
      <c r="X32" s="687"/>
      <c r="Y32" s="687"/>
      <c r="Z32" s="687"/>
      <c r="AA32" s="687"/>
      <c r="AB32" s="687"/>
      <c r="AC32" s="687"/>
      <c r="AD32" s="687"/>
      <c r="AE32" s="687"/>
      <c r="AF32" s="688"/>
      <c r="AG32" s="679" t="s">
        <v>429</v>
      </c>
      <c r="AH32" s="680"/>
      <c r="AI32" s="680"/>
      <c r="AJ32" s="681"/>
      <c r="AK32" s="707"/>
      <c r="AL32" s="708"/>
      <c r="AM32" s="708"/>
      <c r="AN32" s="708"/>
      <c r="AO32" s="708"/>
      <c r="AP32" s="708"/>
      <c r="AQ32" s="708"/>
      <c r="AR32" s="708"/>
      <c r="AS32" s="708"/>
      <c r="AT32" s="708"/>
      <c r="AU32" s="708"/>
      <c r="AV32" s="708"/>
      <c r="AW32" s="708"/>
      <c r="AX32" s="708"/>
      <c r="AY32" s="708"/>
      <c r="AZ32" s="708"/>
      <c r="BA32" s="708"/>
      <c r="BB32" s="708"/>
      <c r="BC32" s="709"/>
      <c r="BQ32" s="203"/>
      <c r="BR32" s="203"/>
      <c r="BS32" s="203"/>
      <c r="BT32" s="203"/>
      <c r="BU32" s="203"/>
      <c r="BV32" s="203"/>
      <c r="BW32" s="203"/>
      <c r="BX32" s="203"/>
      <c r="BY32" s="203"/>
      <c r="BZ32" s="203"/>
      <c r="CA32" s="203"/>
      <c r="CB32" s="203"/>
      <c r="CC32" s="203"/>
      <c r="CD32" s="203"/>
      <c r="CE32" s="237"/>
      <c r="CF32" s="237"/>
      <c r="CG32" s="237"/>
      <c r="CH32" s="237"/>
    </row>
    <row r="33" spans="1:86" ht="11.25" customHeight="1">
      <c r="A33" s="1"/>
      <c r="B33" s="716"/>
      <c r="C33" s="717"/>
      <c r="D33" s="718"/>
      <c r="E33" s="741"/>
      <c r="F33" s="741"/>
      <c r="G33" s="741"/>
      <c r="H33" s="741"/>
      <c r="I33" s="741"/>
      <c r="J33" s="741"/>
      <c r="K33" s="741"/>
      <c r="L33" s="645"/>
      <c r="M33" s="744"/>
      <c r="N33" s="680"/>
      <c r="O33" s="681"/>
      <c r="P33" s="728"/>
      <c r="Q33" s="729"/>
      <c r="R33" s="729"/>
      <c r="S33" s="729"/>
      <c r="T33" s="729"/>
      <c r="U33" s="729"/>
      <c r="V33" s="729"/>
      <c r="W33" s="729"/>
      <c r="X33" s="729"/>
      <c r="Y33" s="729"/>
      <c r="Z33" s="729"/>
      <c r="AA33" s="729"/>
      <c r="AB33" s="729"/>
      <c r="AC33" s="729"/>
      <c r="AD33" s="729"/>
      <c r="AE33" s="729"/>
      <c r="AF33" s="730"/>
      <c r="AG33" s="679"/>
      <c r="AH33" s="680"/>
      <c r="AI33" s="680"/>
      <c r="AJ33" s="681"/>
      <c r="AK33" s="707"/>
      <c r="AL33" s="708"/>
      <c r="AM33" s="708"/>
      <c r="AN33" s="708"/>
      <c r="AO33" s="708"/>
      <c r="AP33" s="708"/>
      <c r="AQ33" s="708"/>
      <c r="AR33" s="708"/>
      <c r="AS33" s="708"/>
      <c r="AT33" s="708"/>
      <c r="AU33" s="708"/>
      <c r="AV33" s="708"/>
      <c r="AW33" s="708"/>
      <c r="AX33" s="708"/>
      <c r="AY33" s="708"/>
      <c r="AZ33" s="708"/>
      <c r="BA33" s="708"/>
      <c r="BB33" s="708"/>
      <c r="BC33" s="709"/>
      <c r="BQ33" s="203"/>
      <c r="BR33" s="203"/>
      <c r="BS33" s="203"/>
      <c r="BT33" s="203"/>
      <c r="BU33" s="203"/>
      <c r="BV33" s="203"/>
      <c r="BW33" s="203"/>
      <c r="BX33" s="203"/>
      <c r="BY33" s="203"/>
      <c r="BZ33" s="203"/>
      <c r="CA33" s="203"/>
      <c r="CB33" s="203"/>
      <c r="CC33" s="203"/>
      <c r="CD33" s="203"/>
      <c r="CE33" s="237"/>
      <c r="CF33" s="237"/>
      <c r="CG33" s="237"/>
      <c r="CH33" s="237"/>
    </row>
    <row r="34" spans="1:86" ht="11.25" customHeight="1">
      <c r="A34" s="1"/>
      <c r="B34" s="716"/>
      <c r="C34" s="717"/>
      <c r="D34" s="718"/>
      <c r="E34" s="742"/>
      <c r="F34" s="742"/>
      <c r="G34" s="742"/>
      <c r="H34" s="742"/>
      <c r="I34" s="742"/>
      <c r="J34" s="742"/>
      <c r="K34" s="742"/>
      <c r="L34" s="743"/>
      <c r="M34" s="744"/>
      <c r="N34" s="680"/>
      <c r="O34" s="681"/>
      <c r="P34" s="731"/>
      <c r="Q34" s="732"/>
      <c r="R34" s="732"/>
      <c r="S34" s="732"/>
      <c r="T34" s="732"/>
      <c r="U34" s="732"/>
      <c r="V34" s="732"/>
      <c r="W34" s="732"/>
      <c r="X34" s="732"/>
      <c r="Y34" s="732"/>
      <c r="Z34" s="732"/>
      <c r="AA34" s="732"/>
      <c r="AB34" s="732"/>
      <c r="AC34" s="732"/>
      <c r="AD34" s="732"/>
      <c r="AE34" s="732"/>
      <c r="AF34" s="733"/>
      <c r="AG34" s="679"/>
      <c r="AH34" s="680"/>
      <c r="AI34" s="680"/>
      <c r="AJ34" s="681"/>
      <c r="AK34" s="707"/>
      <c r="AL34" s="708"/>
      <c r="AM34" s="708"/>
      <c r="AN34" s="708"/>
      <c r="AO34" s="708"/>
      <c r="AP34" s="708"/>
      <c r="AQ34" s="708"/>
      <c r="AR34" s="708"/>
      <c r="AS34" s="708"/>
      <c r="AT34" s="708"/>
      <c r="AU34" s="708"/>
      <c r="AV34" s="708"/>
      <c r="AW34" s="708"/>
      <c r="AX34" s="708"/>
      <c r="AY34" s="708"/>
      <c r="AZ34" s="708"/>
      <c r="BA34" s="708"/>
      <c r="BB34" s="708"/>
      <c r="BC34" s="709"/>
    </row>
    <row r="35" spans="1:86" ht="13.5" customHeight="1">
      <c r="A35" s="1"/>
      <c r="B35" s="716"/>
      <c r="C35" s="717"/>
      <c r="D35" s="718"/>
      <c r="E35" s="734" t="s">
        <v>19</v>
      </c>
      <c r="F35" s="734"/>
      <c r="G35" s="734"/>
      <c r="H35" s="734"/>
      <c r="I35" s="734"/>
      <c r="J35" s="734"/>
      <c r="K35" s="734"/>
      <c r="L35" s="735"/>
      <c r="M35" s="340" t="s">
        <v>68</v>
      </c>
      <c r="N35" s="341"/>
      <c r="O35" s="740"/>
      <c r="P35" s="740"/>
      <c r="Q35" s="740"/>
      <c r="R35" s="740"/>
      <c r="S35" s="342" t="s">
        <v>69</v>
      </c>
      <c r="T35" s="740"/>
      <c r="U35" s="740"/>
      <c r="V35" s="740"/>
      <c r="W35" s="740"/>
      <c r="X35" s="740"/>
      <c r="Y35" s="341"/>
      <c r="Z35" s="343"/>
      <c r="AA35" s="343"/>
      <c r="AB35" s="341"/>
      <c r="AC35" s="341"/>
      <c r="AD35" s="341"/>
      <c r="AE35" s="341"/>
      <c r="AF35" s="341"/>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4"/>
    </row>
    <row r="36" spans="1:86" ht="11.25" customHeight="1">
      <c r="A36" s="1"/>
      <c r="B36" s="716"/>
      <c r="C36" s="717"/>
      <c r="D36" s="718"/>
      <c r="E36" s="736"/>
      <c r="F36" s="736"/>
      <c r="G36" s="736"/>
      <c r="H36" s="736"/>
      <c r="I36" s="736"/>
      <c r="J36" s="736"/>
      <c r="K36" s="736"/>
      <c r="L36" s="737"/>
      <c r="M36" s="710"/>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1"/>
      <c r="BB36" s="711"/>
      <c r="BC36" s="712"/>
    </row>
    <row r="37" spans="1:86" ht="11.25" customHeight="1">
      <c r="A37" s="1"/>
      <c r="B37" s="716"/>
      <c r="C37" s="717"/>
      <c r="D37" s="718"/>
      <c r="E37" s="738"/>
      <c r="F37" s="738"/>
      <c r="G37" s="738"/>
      <c r="H37" s="738"/>
      <c r="I37" s="738"/>
      <c r="J37" s="738"/>
      <c r="K37" s="738"/>
      <c r="L37" s="739"/>
      <c r="M37" s="710"/>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c r="AL37" s="711"/>
      <c r="AM37" s="711"/>
      <c r="AN37" s="711"/>
      <c r="AO37" s="711"/>
      <c r="AP37" s="711"/>
      <c r="AQ37" s="711"/>
      <c r="AR37" s="711"/>
      <c r="AS37" s="711"/>
      <c r="AT37" s="711"/>
      <c r="AU37" s="711"/>
      <c r="AV37" s="711"/>
      <c r="AW37" s="711"/>
      <c r="AX37" s="711"/>
      <c r="AY37" s="711"/>
      <c r="AZ37" s="711"/>
      <c r="BA37" s="711"/>
      <c r="BB37" s="711"/>
      <c r="BC37" s="712"/>
    </row>
    <row r="38" spans="1:86" ht="11.25" customHeight="1">
      <c r="A38" s="1"/>
      <c r="B38" s="716"/>
      <c r="C38" s="717"/>
      <c r="D38" s="718"/>
      <c r="E38" s="656" t="s">
        <v>15</v>
      </c>
      <c r="F38" s="656"/>
      <c r="G38" s="656"/>
      <c r="H38" s="656"/>
      <c r="I38" s="656"/>
      <c r="J38" s="656"/>
      <c r="K38" s="656"/>
      <c r="L38" s="657"/>
      <c r="M38" s="659"/>
      <c r="N38" s="660"/>
      <c r="O38" s="660"/>
      <c r="P38" s="660"/>
      <c r="Q38" s="660"/>
      <c r="R38" s="660"/>
      <c r="S38" s="660"/>
      <c r="T38" s="660"/>
      <c r="U38" s="660"/>
      <c r="V38" s="660"/>
      <c r="W38" s="660"/>
      <c r="X38" s="660"/>
      <c r="Y38" s="660"/>
      <c r="Z38" s="660"/>
      <c r="AA38" s="660"/>
      <c r="AB38" s="660"/>
      <c r="AC38" s="660"/>
      <c r="AD38" s="660"/>
      <c r="AE38" s="660"/>
      <c r="AF38" s="661"/>
      <c r="AG38" s="665" t="s">
        <v>16</v>
      </c>
      <c r="AH38" s="666"/>
      <c r="AI38" s="666"/>
      <c r="AJ38" s="666"/>
      <c r="AK38" s="666"/>
      <c r="AL38" s="666"/>
      <c r="AM38" s="667"/>
      <c r="AN38" s="671"/>
      <c r="AO38" s="672"/>
      <c r="AP38" s="672"/>
      <c r="AQ38" s="672"/>
      <c r="AR38" s="672"/>
      <c r="AS38" s="672"/>
      <c r="AT38" s="672"/>
      <c r="AU38" s="672"/>
      <c r="AV38" s="672"/>
      <c r="AW38" s="672"/>
      <c r="AX38" s="672"/>
      <c r="AY38" s="672"/>
      <c r="AZ38" s="672"/>
      <c r="BA38" s="672"/>
      <c r="BB38" s="672"/>
      <c r="BC38" s="673"/>
    </row>
    <row r="39" spans="1:86" ht="11.25" customHeight="1" thickBot="1">
      <c r="A39" s="1"/>
      <c r="B39" s="719"/>
      <c r="C39" s="720"/>
      <c r="D39" s="721"/>
      <c r="E39" s="658"/>
      <c r="F39" s="658"/>
      <c r="G39" s="658"/>
      <c r="H39" s="658"/>
      <c r="I39" s="658"/>
      <c r="J39" s="658"/>
      <c r="K39" s="658"/>
      <c r="L39" s="646"/>
      <c r="M39" s="662"/>
      <c r="N39" s="663"/>
      <c r="O39" s="663"/>
      <c r="P39" s="663"/>
      <c r="Q39" s="663"/>
      <c r="R39" s="663"/>
      <c r="S39" s="663"/>
      <c r="T39" s="663"/>
      <c r="U39" s="663"/>
      <c r="V39" s="663"/>
      <c r="W39" s="663"/>
      <c r="X39" s="663"/>
      <c r="Y39" s="663"/>
      <c r="Z39" s="663"/>
      <c r="AA39" s="663"/>
      <c r="AB39" s="663"/>
      <c r="AC39" s="663"/>
      <c r="AD39" s="663"/>
      <c r="AE39" s="663"/>
      <c r="AF39" s="664"/>
      <c r="AG39" s="668"/>
      <c r="AH39" s="669"/>
      <c r="AI39" s="669"/>
      <c r="AJ39" s="669"/>
      <c r="AK39" s="669"/>
      <c r="AL39" s="669"/>
      <c r="AM39" s="670"/>
      <c r="AN39" s="674"/>
      <c r="AO39" s="675"/>
      <c r="AP39" s="675"/>
      <c r="AQ39" s="675"/>
      <c r="AR39" s="675"/>
      <c r="AS39" s="675"/>
      <c r="AT39" s="675"/>
      <c r="AU39" s="675"/>
      <c r="AV39" s="675"/>
      <c r="AW39" s="675"/>
      <c r="AX39" s="675"/>
      <c r="AY39" s="675"/>
      <c r="AZ39" s="675"/>
      <c r="BA39" s="675"/>
      <c r="BB39" s="675"/>
      <c r="BC39" s="676"/>
    </row>
    <row r="40" spans="1:86" ht="9.75" customHeight="1" thickBot="1">
      <c r="A40" s="1"/>
      <c r="B40" s="1"/>
      <c r="C40" s="161"/>
      <c r="D40" s="161"/>
      <c r="E40" s="161"/>
      <c r="F40" s="161"/>
      <c r="G40" s="161"/>
      <c r="H40" s="161"/>
      <c r="I40" s="161"/>
      <c r="J40" s="161"/>
      <c r="K40" s="161"/>
      <c r="L40" s="1"/>
      <c r="M40" s="162"/>
      <c r="N40" s="162"/>
      <c r="O40" s="162"/>
      <c r="P40" s="162"/>
      <c r="Q40" s="162"/>
      <c r="R40" s="162"/>
      <c r="S40" s="162"/>
      <c r="T40" s="162"/>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162"/>
      <c r="BA40" s="162"/>
      <c r="BB40" s="162"/>
      <c r="BC40" s="162"/>
      <c r="BD40" s="162"/>
      <c r="BE40" s="162"/>
      <c r="BF40" s="162"/>
    </row>
    <row r="41" spans="1:86" ht="15" customHeight="1">
      <c r="A41" s="1"/>
      <c r="B41" s="689" t="s">
        <v>60</v>
      </c>
      <c r="C41" s="690"/>
      <c r="D41" s="690"/>
      <c r="E41" s="690"/>
      <c r="F41" s="690"/>
      <c r="G41" s="690"/>
      <c r="H41" s="690"/>
      <c r="I41" s="690"/>
      <c r="J41" s="690"/>
      <c r="K41" s="690"/>
      <c r="L41" s="691"/>
      <c r="M41" s="695"/>
      <c r="N41" s="695"/>
      <c r="O41" s="695"/>
      <c r="P41" s="695"/>
      <c r="Q41" s="695"/>
      <c r="R41" s="695"/>
      <c r="S41" s="695"/>
      <c r="T41" s="695"/>
      <c r="U41" s="695"/>
      <c r="V41" s="695"/>
      <c r="W41" s="695"/>
      <c r="X41" s="695"/>
      <c r="Y41" s="697" t="s">
        <v>61</v>
      </c>
      <c r="Z41" s="697"/>
      <c r="AA41" s="697"/>
      <c r="AB41" s="697"/>
      <c r="AC41" s="698"/>
      <c r="AD41" s="745" t="s">
        <v>759</v>
      </c>
      <c r="AE41" s="746"/>
      <c r="AF41" s="746"/>
      <c r="AG41" s="746"/>
      <c r="AH41" s="746"/>
      <c r="AI41" s="746"/>
      <c r="AJ41" s="746"/>
      <c r="AK41" s="746"/>
      <c r="AL41" s="746"/>
      <c r="AM41" s="747"/>
      <c r="AN41" s="424"/>
      <c r="AO41" s="424"/>
      <c r="AP41" s="424"/>
      <c r="AQ41" s="424"/>
      <c r="AR41" s="750" t="s">
        <v>758</v>
      </c>
      <c r="AS41" s="750"/>
      <c r="AT41" s="750"/>
      <c r="AU41" s="750"/>
      <c r="AV41" s="750"/>
      <c r="AW41" s="750"/>
      <c r="AX41" s="750"/>
      <c r="AY41" s="750"/>
      <c r="AZ41" s="750"/>
      <c r="BA41" s="750"/>
      <c r="BB41" s="750"/>
      <c r="BC41" s="751"/>
    </row>
    <row r="42" spans="1:86" ht="15" customHeight="1" thickBot="1">
      <c r="A42" s="1"/>
      <c r="B42" s="692"/>
      <c r="C42" s="693"/>
      <c r="D42" s="693"/>
      <c r="E42" s="693"/>
      <c r="F42" s="693"/>
      <c r="G42" s="693"/>
      <c r="H42" s="693"/>
      <c r="I42" s="693"/>
      <c r="J42" s="693"/>
      <c r="K42" s="693"/>
      <c r="L42" s="694"/>
      <c r="M42" s="696"/>
      <c r="N42" s="696"/>
      <c r="O42" s="696"/>
      <c r="P42" s="696"/>
      <c r="Q42" s="696"/>
      <c r="R42" s="696"/>
      <c r="S42" s="696"/>
      <c r="T42" s="696"/>
      <c r="U42" s="696"/>
      <c r="V42" s="696"/>
      <c r="W42" s="696"/>
      <c r="X42" s="696"/>
      <c r="Y42" s="699"/>
      <c r="Z42" s="699"/>
      <c r="AA42" s="699"/>
      <c r="AB42" s="699"/>
      <c r="AC42" s="700"/>
      <c r="AD42" s="642"/>
      <c r="AE42" s="748"/>
      <c r="AF42" s="748"/>
      <c r="AG42" s="748"/>
      <c r="AH42" s="748"/>
      <c r="AI42" s="748"/>
      <c r="AJ42" s="748"/>
      <c r="AK42" s="748"/>
      <c r="AL42" s="748"/>
      <c r="AM42" s="749"/>
      <c r="AN42" s="423"/>
      <c r="AO42" s="423"/>
      <c r="AP42" s="423"/>
      <c r="AQ42" s="423"/>
      <c r="AR42" s="748" t="s">
        <v>767</v>
      </c>
      <c r="AS42" s="748"/>
      <c r="AT42" s="748"/>
      <c r="AU42" s="748"/>
      <c r="AV42" s="748"/>
      <c r="AW42" s="748"/>
      <c r="AX42" s="748"/>
      <c r="AY42" s="748"/>
      <c r="AZ42" s="748"/>
      <c r="BA42" s="748"/>
      <c r="BB42" s="748"/>
      <c r="BC42" s="752"/>
    </row>
    <row r="43" spans="1:86" ht="9.75" customHeight="1" thickBot="1">
      <c r="A43" s="1"/>
      <c r="B43" s="1"/>
      <c r="C43" s="202"/>
      <c r="D43" s="202"/>
      <c r="E43" s="202"/>
      <c r="F43" s="202"/>
      <c r="G43" s="202"/>
      <c r="H43" s="202"/>
      <c r="I43" s="202"/>
      <c r="J43" s="204"/>
      <c r="K43" s="204"/>
      <c r="L43" s="204"/>
      <c r="M43" s="204"/>
      <c r="N43" s="204"/>
      <c r="O43" s="204"/>
      <c r="P43" s="204"/>
      <c r="Q43" s="204"/>
      <c r="R43" s="204"/>
      <c r="S43" s="204"/>
      <c r="T43" s="204"/>
      <c r="U43" s="204"/>
      <c r="V43" s="204"/>
      <c r="W43" s="204"/>
      <c r="X43" s="204"/>
      <c r="Y43" s="204"/>
      <c r="Z43" s="204"/>
      <c r="AA43" s="204"/>
      <c r="AB43" s="204"/>
      <c r="AC43" s="204"/>
      <c r="AD43" s="204"/>
    </row>
    <row r="44" spans="1:86" ht="13.5" customHeight="1">
      <c r="A44" s="1"/>
      <c r="B44" s="803"/>
      <c r="C44" s="804"/>
      <c r="D44" s="805"/>
      <c r="E44" s="812" t="s">
        <v>613</v>
      </c>
      <c r="F44" s="722"/>
      <c r="G44" s="722"/>
      <c r="H44" s="722"/>
      <c r="I44" s="722"/>
      <c r="J44" s="722"/>
      <c r="K44" s="722"/>
      <c r="L44" s="723"/>
      <c r="M44" s="210" t="s">
        <v>65</v>
      </c>
      <c r="N44" s="211"/>
      <c r="O44" s="211"/>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7"/>
      <c r="AY44" s="817"/>
      <c r="AZ44" s="817"/>
      <c r="BA44" s="817"/>
      <c r="BB44" s="817"/>
      <c r="BC44" s="818"/>
    </row>
    <row r="45" spans="1:86" ht="11.25" customHeight="1">
      <c r="A45" s="1"/>
      <c r="B45" s="806"/>
      <c r="C45" s="807"/>
      <c r="D45" s="808"/>
      <c r="E45" s="813"/>
      <c r="F45" s="814"/>
      <c r="G45" s="814"/>
      <c r="H45" s="814"/>
      <c r="I45" s="814"/>
      <c r="J45" s="814"/>
      <c r="K45" s="814"/>
      <c r="L45" s="815"/>
      <c r="M45" s="780"/>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29"/>
      <c r="AY45" s="729"/>
      <c r="AZ45" s="729"/>
      <c r="BA45" s="729"/>
      <c r="BB45" s="729"/>
      <c r="BC45" s="781"/>
    </row>
    <row r="46" spans="1:86" ht="11.25" customHeight="1">
      <c r="A46" s="1"/>
      <c r="B46" s="806"/>
      <c r="C46" s="807"/>
      <c r="D46" s="808"/>
      <c r="E46" s="816"/>
      <c r="F46" s="724"/>
      <c r="G46" s="724"/>
      <c r="H46" s="724"/>
      <c r="I46" s="724"/>
      <c r="J46" s="724"/>
      <c r="K46" s="724"/>
      <c r="L46" s="725"/>
      <c r="M46" s="78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83"/>
    </row>
    <row r="47" spans="1:86" ht="13.5" customHeight="1">
      <c r="A47" s="1"/>
      <c r="B47" s="806"/>
      <c r="C47" s="807"/>
      <c r="D47" s="808"/>
      <c r="E47" s="821" t="s">
        <v>561</v>
      </c>
      <c r="F47" s="734"/>
      <c r="G47" s="734"/>
      <c r="H47" s="734"/>
      <c r="I47" s="734"/>
      <c r="J47" s="734"/>
      <c r="K47" s="734"/>
      <c r="L47" s="735"/>
      <c r="M47" s="744" t="s">
        <v>7</v>
      </c>
      <c r="N47" s="680"/>
      <c r="O47" s="681"/>
      <c r="P47" s="223" t="s">
        <v>65</v>
      </c>
      <c r="Q47" s="215"/>
      <c r="R47" s="215"/>
      <c r="S47" s="759"/>
      <c r="T47" s="759"/>
      <c r="U47" s="759"/>
      <c r="V47" s="759"/>
      <c r="W47" s="759"/>
      <c r="X47" s="759"/>
      <c r="Y47" s="759"/>
      <c r="Z47" s="759"/>
      <c r="AA47" s="759"/>
      <c r="AB47" s="759"/>
      <c r="AC47" s="759"/>
      <c r="AD47" s="759"/>
      <c r="AE47" s="759"/>
      <c r="AF47" s="759"/>
      <c r="AG47" s="759"/>
      <c r="AH47" s="759"/>
      <c r="AI47" s="759"/>
      <c r="AJ47" s="759"/>
      <c r="AK47" s="760"/>
      <c r="AL47" s="761" t="s">
        <v>429</v>
      </c>
      <c r="AM47" s="762"/>
      <c r="AN47" s="762"/>
      <c r="AO47" s="763"/>
      <c r="AP47" s="767"/>
      <c r="AQ47" s="677"/>
      <c r="AR47" s="677"/>
      <c r="AS47" s="677"/>
      <c r="AT47" s="677"/>
      <c r="AU47" s="677"/>
      <c r="AV47" s="677"/>
      <c r="AW47" s="677"/>
      <c r="AX47" s="677"/>
      <c r="AY47" s="677"/>
      <c r="AZ47" s="677"/>
      <c r="BA47" s="677"/>
      <c r="BB47" s="677"/>
      <c r="BC47" s="678"/>
      <c r="BQ47" s="203"/>
      <c r="BR47" s="203"/>
      <c r="BS47" s="203"/>
      <c r="BT47" s="203"/>
      <c r="BU47" s="203"/>
      <c r="BV47" s="203"/>
      <c r="BW47" s="203"/>
      <c r="BX47" s="203"/>
      <c r="BY47" s="203"/>
      <c r="BZ47" s="203"/>
      <c r="CA47" s="203"/>
      <c r="CB47" s="203"/>
      <c r="CC47" s="203"/>
      <c r="CD47" s="203"/>
      <c r="CE47" s="237"/>
      <c r="CF47" s="237"/>
      <c r="CG47" s="237"/>
      <c r="CH47" s="237"/>
    </row>
    <row r="48" spans="1:86" ht="11.25" customHeight="1">
      <c r="A48" s="1"/>
      <c r="B48" s="806"/>
      <c r="C48" s="807"/>
      <c r="D48" s="808"/>
      <c r="E48" s="822"/>
      <c r="F48" s="736"/>
      <c r="G48" s="736"/>
      <c r="H48" s="736"/>
      <c r="I48" s="736"/>
      <c r="J48" s="736"/>
      <c r="K48" s="736"/>
      <c r="L48" s="737"/>
      <c r="M48" s="744"/>
      <c r="N48" s="680"/>
      <c r="O48" s="681"/>
      <c r="P48" s="774"/>
      <c r="Q48" s="775"/>
      <c r="R48" s="775"/>
      <c r="S48" s="775"/>
      <c r="T48" s="775"/>
      <c r="U48" s="775"/>
      <c r="V48" s="775"/>
      <c r="W48" s="775"/>
      <c r="X48" s="775"/>
      <c r="Y48" s="775"/>
      <c r="Z48" s="775"/>
      <c r="AA48" s="775"/>
      <c r="AB48" s="775"/>
      <c r="AC48" s="775"/>
      <c r="AD48" s="775"/>
      <c r="AE48" s="775"/>
      <c r="AF48" s="775"/>
      <c r="AG48" s="775"/>
      <c r="AH48" s="775"/>
      <c r="AI48" s="775"/>
      <c r="AJ48" s="775"/>
      <c r="AK48" s="776"/>
      <c r="AL48" s="679"/>
      <c r="AM48" s="680"/>
      <c r="AN48" s="680"/>
      <c r="AO48" s="681"/>
      <c r="AP48" s="768"/>
      <c r="AQ48" s="769"/>
      <c r="AR48" s="769"/>
      <c r="AS48" s="769"/>
      <c r="AT48" s="769"/>
      <c r="AU48" s="769"/>
      <c r="AV48" s="769"/>
      <c r="AW48" s="769"/>
      <c r="AX48" s="769"/>
      <c r="AY48" s="769"/>
      <c r="AZ48" s="769"/>
      <c r="BA48" s="769"/>
      <c r="BB48" s="769"/>
      <c r="BC48" s="770"/>
      <c r="BQ48" s="203"/>
      <c r="BR48" s="203"/>
      <c r="BS48" s="203"/>
      <c r="BT48" s="203"/>
      <c r="BU48" s="203"/>
      <c r="BV48" s="203"/>
      <c r="BW48" s="203"/>
      <c r="BX48" s="203"/>
      <c r="BY48" s="203"/>
      <c r="BZ48" s="203"/>
      <c r="CA48" s="203"/>
      <c r="CB48" s="203"/>
      <c r="CC48" s="203"/>
      <c r="CD48" s="203"/>
      <c r="CE48" s="237"/>
      <c r="CF48" s="237"/>
      <c r="CG48" s="237"/>
      <c r="CH48" s="237"/>
    </row>
    <row r="49" spans="1:59" ht="11.25" customHeight="1">
      <c r="A49" s="1"/>
      <c r="B49" s="806"/>
      <c r="C49" s="807"/>
      <c r="D49" s="808"/>
      <c r="E49" s="823"/>
      <c r="F49" s="738"/>
      <c r="G49" s="738"/>
      <c r="H49" s="738"/>
      <c r="I49" s="738"/>
      <c r="J49" s="738"/>
      <c r="K49" s="738"/>
      <c r="L49" s="739"/>
      <c r="M49" s="744"/>
      <c r="N49" s="680"/>
      <c r="O49" s="681"/>
      <c r="P49" s="777"/>
      <c r="Q49" s="778"/>
      <c r="R49" s="778"/>
      <c r="S49" s="778"/>
      <c r="T49" s="778"/>
      <c r="U49" s="778"/>
      <c r="V49" s="778"/>
      <c r="W49" s="778"/>
      <c r="X49" s="778"/>
      <c r="Y49" s="778"/>
      <c r="Z49" s="778"/>
      <c r="AA49" s="778"/>
      <c r="AB49" s="778"/>
      <c r="AC49" s="778"/>
      <c r="AD49" s="778"/>
      <c r="AE49" s="778"/>
      <c r="AF49" s="778"/>
      <c r="AG49" s="778"/>
      <c r="AH49" s="778"/>
      <c r="AI49" s="778"/>
      <c r="AJ49" s="778"/>
      <c r="AK49" s="779"/>
      <c r="AL49" s="764"/>
      <c r="AM49" s="765"/>
      <c r="AN49" s="765"/>
      <c r="AO49" s="766"/>
      <c r="AP49" s="771"/>
      <c r="AQ49" s="772"/>
      <c r="AR49" s="772"/>
      <c r="AS49" s="772"/>
      <c r="AT49" s="772"/>
      <c r="AU49" s="772"/>
      <c r="AV49" s="772"/>
      <c r="AW49" s="772"/>
      <c r="AX49" s="772"/>
      <c r="AY49" s="772"/>
      <c r="AZ49" s="772"/>
      <c r="BA49" s="772"/>
      <c r="BB49" s="772"/>
      <c r="BC49" s="773"/>
    </row>
    <row r="50" spans="1:59" ht="13.5" customHeight="1">
      <c r="A50" s="1"/>
      <c r="B50" s="806"/>
      <c r="C50" s="807"/>
      <c r="D50" s="808"/>
      <c r="E50" s="821" t="s">
        <v>19</v>
      </c>
      <c r="F50" s="734"/>
      <c r="G50" s="734"/>
      <c r="H50" s="734"/>
      <c r="I50" s="734"/>
      <c r="J50" s="734"/>
      <c r="K50" s="734"/>
      <c r="L50" s="735"/>
      <c r="M50" s="226" t="s">
        <v>68</v>
      </c>
      <c r="N50" s="206"/>
      <c r="O50" s="740"/>
      <c r="P50" s="740"/>
      <c r="Q50" s="740"/>
      <c r="R50" s="740"/>
      <c r="S50" s="227" t="s">
        <v>69</v>
      </c>
      <c r="T50" s="740"/>
      <c r="U50" s="740"/>
      <c r="V50" s="740"/>
      <c r="W50" s="740"/>
      <c r="X50" s="740"/>
      <c r="Y50" s="206"/>
      <c r="Z50" s="205"/>
      <c r="AA50" s="205"/>
      <c r="AB50" s="206"/>
      <c r="AC50" s="206"/>
      <c r="AD50" s="206"/>
      <c r="AE50" s="206"/>
      <c r="AF50" s="206"/>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150"/>
    </row>
    <row r="51" spans="1:59" ht="11.25" customHeight="1">
      <c r="A51" s="1"/>
      <c r="B51" s="806"/>
      <c r="C51" s="807"/>
      <c r="D51" s="808"/>
      <c r="E51" s="822"/>
      <c r="F51" s="736"/>
      <c r="G51" s="736"/>
      <c r="H51" s="736"/>
      <c r="I51" s="736"/>
      <c r="J51" s="736"/>
      <c r="K51" s="736"/>
      <c r="L51" s="737"/>
      <c r="M51" s="824"/>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5"/>
      <c r="AY51" s="825"/>
      <c r="AZ51" s="825"/>
      <c r="BA51" s="825"/>
      <c r="BB51" s="825"/>
      <c r="BC51" s="826"/>
    </row>
    <row r="52" spans="1:59" ht="11.25" customHeight="1">
      <c r="A52" s="1"/>
      <c r="B52" s="806"/>
      <c r="C52" s="807"/>
      <c r="D52" s="808"/>
      <c r="E52" s="823"/>
      <c r="F52" s="738"/>
      <c r="G52" s="738"/>
      <c r="H52" s="738"/>
      <c r="I52" s="738"/>
      <c r="J52" s="738"/>
      <c r="K52" s="738"/>
      <c r="L52" s="739"/>
      <c r="M52" s="827"/>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9"/>
    </row>
    <row r="53" spans="1:59" ht="11.25" customHeight="1">
      <c r="A53" s="1"/>
      <c r="B53" s="806"/>
      <c r="C53" s="807"/>
      <c r="D53" s="808"/>
      <c r="E53" s="819" t="s">
        <v>15</v>
      </c>
      <c r="F53" s="656"/>
      <c r="G53" s="656"/>
      <c r="H53" s="656"/>
      <c r="I53" s="656"/>
      <c r="J53" s="656"/>
      <c r="K53" s="656"/>
      <c r="L53" s="657"/>
      <c r="M53" s="753"/>
      <c r="N53" s="754"/>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5"/>
    </row>
    <row r="54" spans="1:59" ht="11.25" customHeight="1" thickBot="1">
      <c r="A54" s="1"/>
      <c r="B54" s="809"/>
      <c r="C54" s="810"/>
      <c r="D54" s="811"/>
      <c r="E54" s="820"/>
      <c r="F54" s="658"/>
      <c r="G54" s="658"/>
      <c r="H54" s="658"/>
      <c r="I54" s="658"/>
      <c r="J54" s="658"/>
      <c r="K54" s="658"/>
      <c r="L54" s="646"/>
      <c r="M54" s="756"/>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8"/>
    </row>
    <row r="55" spans="1:59" ht="12" customHeight="1" thickBot="1">
      <c r="A55" s="1"/>
      <c r="B55" s="1"/>
      <c r="C55" s="202"/>
      <c r="D55" s="202"/>
      <c r="E55" s="202"/>
      <c r="F55" s="202"/>
      <c r="G55" s="202"/>
      <c r="H55" s="202"/>
      <c r="I55" s="202"/>
      <c r="J55" s="202"/>
      <c r="K55" s="202"/>
      <c r="L55" s="164"/>
      <c r="M55" s="165"/>
      <c r="N55" s="166"/>
      <c r="O55" s="166"/>
      <c r="P55" s="166"/>
      <c r="Q55" s="166"/>
      <c r="R55" s="166"/>
      <c r="S55" s="166"/>
      <c r="T55" s="166"/>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row>
    <row r="56" spans="1:59" ht="15" customHeight="1">
      <c r="A56" s="1"/>
      <c r="B56" s="745" t="s">
        <v>700</v>
      </c>
      <c r="C56" s="690"/>
      <c r="D56" s="690"/>
      <c r="E56" s="690"/>
      <c r="F56" s="690"/>
      <c r="G56" s="690"/>
      <c r="H56" s="690"/>
      <c r="I56" s="690"/>
      <c r="J56" s="690"/>
      <c r="K56" s="690"/>
      <c r="L56" s="691"/>
      <c r="M56" s="784" t="s">
        <v>744</v>
      </c>
      <c r="N56" s="785"/>
      <c r="O56" s="785"/>
      <c r="P56" s="785"/>
      <c r="Q56" s="785"/>
      <c r="R56" s="785"/>
      <c r="S56" s="785"/>
      <c r="T56" s="785"/>
      <c r="U56" s="785"/>
      <c r="V56" s="785"/>
      <c r="W56" s="785"/>
      <c r="X56" s="785"/>
      <c r="Y56" s="785"/>
      <c r="Z56" s="786"/>
      <c r="AA56" s="161"/>
      <c r="AB56" s="745" t="s">
        <v>745</v>
      </c>
      <c r="AC56" s="690"/>
      <c r="AD56" s="690"/>
      <c r="AE56" s="690"/>
      <c r="AF56" s="690"/>
      <c r="AG56" s="690"/>
      <c r="AH56" s="690"/>
      <c r="AI56" s="690"/>
      <c r="AJ56" s="690"/>
      <c r="AK56" s="690"/>
      <c r="AL56" s="691"/>
      <c r="AM56" s="790" t="s">
        <v>420</v>
      </c>
      <c r="AN56" s="790"/>
      <c r="AO56" s="790"/>
      <c r="AP56" s="790"/>
      <c r="AQ56" s="790"/>
      <c r="AR56" s="790"/>
      <c r="AS56" s="790"/>
      <c r="AT56" s="790"/>
      <c r="AU56" s="790"/>
      <c r="AV56" s="790"/>
      <c r="AW56" s="790"/>
      <c r="AX56" s="790"/>
      <c r="AY56" s="790"/>
      <c r="AZ56" s="790"/>
      <c r="BA56" s="790"/>
      <c r="BB56" s="790"/>
      <c r="BC56" s="791"/>
      <c r="BD56" s="1"/>
    </row>
    <row r="57" spans="1:59" ht="11.25" customHeight="1" thickBot="1">
      <c r="A57" s="1"/>
      <c r="B57" s="692"/>
      <c r="C57" s="693"/>
      <c r="D57" s="693"/>
      <c r="E57" s="693"/>
      <c r="F57" s="693"/>
      <c r="G57" s="693"/>
      <c r="H57" s="693"/>
      <c r="I57" s="693"/>
      <c r="J57" s="693"/>
      <c r="K57" s="693"/>
      <c r="L57" s="694"/>
      <c r="M57" s="787"/>
      <c r="N57" s="788"/>
      <c r="O57" s="788"/>
      <c r="P57" s="788"/>
      <c r="Q57" s="788"/>
      <c r="R57" s="788"/>
      <c r="S57" s="788"/>
      <c r="T57" s="788"/>
      <c r="U57" s="788"/>
      <c r="V57" s="788"/>
      <c r="W57" s="788"/>
      <c r="X57" s="788"/>
      <c r="Y57" s="788"/>
      <c r="Z57" s="789"/>
      <c r="AB57" s="692"/>
      <c r="AC57" s="693"/>
      <c r="AD57" s="693"/>
      <c r="AE57" s="693"/>
      <c r="AF57" s="693"/>
      <c r="AG57" s="693"/>
      <c r="AH57" s="693"/>
      <c r="AI57" s="693"/>
      <c r="AJ57" s="693"/>
      <c r="AK57" s="693"/>
      <c r="AL57" s="694"/>
      <c r="AM57" s="792"/>
      <c r="AN57" s="792"/>
      <c r="AO57" s="792"/>
      <c r="AP57" s="792"/>
      <c r="AQ57" s="792"/>
      <c r="AR57" s="792"/>
      <c r="AS57" s="792"/>
      <c r="AT57" s="792"/>
      <c r="AU57" s="792"/>
      <c r="AV57" s="792"/>
      <c r="AW57" s="792"/>
      <c r="AX57" s="792"/>
      <c r="AY57" s="792"/>
      <c r="AZ57" s="792"/>
      <c r="BA57" s="792"/>
      <c r="BB57" s="792"/>
      <c r="BC57" s="793"/>
      <c r="BD57" s="1"/>
    </row>
    <row r="58" spans="1:59" ht="11.25" customHeight="1">
      <c r="A58" s="1"/>
      <c r="BD58" s="162"/>
      <c r="BE58" s="162"/>
      <c r="BF58" s="162"/>
      <c r="BG58" s="1"/>
    </row>
    <row r="59" spans="1:59" s="10" customFormat="1" ht="6" customHeight="1">
      <c r="A59" s="60"/>
      <c r="B59" s="9"/>
      <c r="C59" s="167"/>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row>
    <row r="60" spans="1:59" ht="11.25" customHeight="1">
      <c r="A60" s="75"/>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sheetData>
  <mergeCells count="94">
    <mergeCell ref="E53:L54"/>
    <mergeCell ref="E47:L49"/>
    <mergeCell ref="E50:L52"/>
    <mergeCell ref="O50:R50"/>
    <mergeCell ref="T50:X50"/>
    <mergeCell ref="M51:BC52"/>
    <mergeCell ref="B56:L57"/>
    <mergeCell ref="M56:Z57"/>
    <mergeCell ref="AB56:AL57"/>
    <mergeCell ref="AM56:BC57"/>
    <mergeCell ref="BB3:BC3"/>
    <mergeCell ref="AL3:AM3"/>
    <mergeCell ref="AN3:AO3"/>
    <mergeCell ref="AP3:AQ3"/>
    <mergeCell ref="AR3:AS3"/>
    <mergeCell ref="AT3:AU3"/>
    <mergeCell ref="AV3:AW3"/>
    <mergeCell ref="AX3:AY3"/>
    <mergeCell ref="AZ3:BA3"/>
    <mergeCell ref="B44:D54"/>
    <mergeCell ref="E44:L46"/>
    <mergeCell ref="P44:BC44"/>
    <mergeCell ref="AD41:AM42"/>
    <mergeCell ref="AR41:BC41"/>
    <mergeCell ref="AR42:BC42"/>
    <mergeCell ref="M53:BC54"/>
    <mergeCell ref="M47:O49"/>
    <mergeCell ref="S47:AK47"/>
    <mergeCell ref="AL47:AO49"/>
    <mergeCell ref="AP47:BC49"/>
    <mergeCell ref="P48:AK49"/>
    <mergeCell ref="M45:BC46"/>
    <mergeCell ref="B41:L42"/>
    <mergeCell ref="M41:X42"/>
    <mergeCell ref="Y41:AC42"/>
    <mergeCell ref="M30:BC31"/>
    <mergeCell ref="AK32:BC34"/>
    <mergeCell ref="M36:BC37"/>
    <mergeCell ref="B27:D39"/>
    <mergeCell ref="E27:L28"/>
    <mergeCell ref="M27:N28"/>
    <mergeCell ref="P33:AF34"/>
    <mergeCell ref="E35:L37"/>
    <mergeCell ref="O35:R35"/>
    <mergeCell ref="T35:X35"/>
    <mergeCell ref="E29:L31"/>
    <mergeCell ref="E32:L34"/>
    <mergeCell ref="M32:O34"/>
    <mergeCell ref="R26:S26"/>
    <mergeCell ref="T26:AF26"/>
    <mergeCell ref="AG26:AH26"/>
    <mergeCell ref="AZ26:BC26"/>
    <mergeCell ref="E38:L39"/>
    <mergeCell ref="M38:AF39"/>
    <mergeCell ref="AG38:AM39"/>
    <mergeCell ref="AN38:BC39"/>
    <mergeCell ref="P29:BC29"/>
    <mergeCell ref="AG32:AJ34"/>
    <mergeCell ref="O27:S28"/>
    <mergeCell ref="T27:U28"/>
    <mergeCell ref="V27:AB28"/>
    <mergeCell ref="AC27:AD28"/>
    <mergeCell ref="AE27:BC28"/>
    <mergeCell ref="S32:AF32"/>
    <mergeCell ref="W24:X25"/>
    <mergeCell ref="Y24:AF25"/>
    <mergeCell ref="AG24:BC25"/>
    <mergeCell ref="B21:B23"/>
    <mergeCell ref="C21:K23"/>
    <mergeCell ref="L21:L23"/>
    <mergeCell ref="O21:R21"/>
    <mergeCell ref="T21:X21"/>
    <mergeCell ref="M22:BC23"/>
    <mergeCell ref="C24:K25"/>
    <mergeCell ref="M24:N25"/>
    <mergeCell ref="O24:V25"/>
    <mergeCell ref="B16:BC16"/>
    <mergeCell ref="B18:B20"/>
    <mergeCell ref="C18:K20"/>
    <mergeCell ref="L18:L20"/>
    <mergeCell ref="M19:BC20"/>
    <mergeCell ref="P18:BC18"/>
    <mergeCell ref="B2:P3"/>
    <mergeCell ref="B8:AA8"/>
    <mergeCell ref="AO6:AQ6"/>
    <mergeCell ref="B10:BC10"/>
    <mergeCell ref="B12:BC14"/>
    <mergeCell ref="AL6:AN6"/>
    <mergeCell ref="AR6:AS6"/>
    <mergeCell ref="AT6:AV6"/>
    <mergeCell ref="AW6:AX6"/>
    <mergeCell ref="AY6:BA6"/>
    <mergeCell ref="BB6:BC6"/>
    <mergeCell ref="AL2:BC2"/>
  </mergeCells>
  <phoneticPr fontId="2"/>
  <dataValidations count="5">
    <dataValidation imeMode="on" allowBlank="1" showInputMessage="1" showErrorMessage="1" sqref="S50 S21 S35" xr:uid="{00000000-0002-0000-0000-000000000000}"/>
    <dataValidation imeMode="halfAlpha" allowBlank="1" showInputMessage="1" showErrorMessage="1" sqref="O50 M53 T50 AT6:AV6 AY6:BA6 T21:X21 O21:R21 X41:X42 M55 M38 T35:X35 O35:R35 AX56:AX57" xr:uid="{00000000-0002-0000-0000-000001000000}"/>
    <dataValidation type="list" allowBlank="1" showInputMessage="1" showErrorMessage="1" sqref="CK13:CL13 BM13:BN13 M59:N64 V59:W64 M24:N25 W24:X25 BW13:BX13 T27:U28 M27:N28 AC27:AD28" xr:uid="{00000000-0002-0000-0000-000002000000}">
      <formula1>"□,■"</formula1>
    </dataValidation>
    <dataValidation type="list" allowBlank="1" showInputMessage="1" showErrorMessage="1" sqref="B44:D54" xr:uid="{00000000-0002-0000-0000-000003000000}">
      <formula1>"管理組合,マンション建替組合"</formula1>
    </dataValidation>
    <dataValidation type="list" allowBlank="1" showInputMessage="1" showErrorMessage="1" sqref="B8:AA8" xr:uid="{8FC82030-4E47-4BB0-A72C-AA5DDC03DCCB}">
      <formula1>$BK$18:$BK$19</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39</xdr:col>
                    <xdr:colOff>106680</xdr:colOff>
                    <xdr:row>40</xdr:row>
                    <xdr:rowOff>7620</xdr:rowOff>
                  </from>
                  <to>
                    <xdr:col>43</xdr:col>
                    <xdr:colOff>22860</xdr:colOff>
                    <xdr:row>40</xdr:row>
                    <xdr:rowOff>182880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39</xdr:col>
                    <xdr:colOff>106680</xdr:colOff>
                    <xdr:row>41</xdr:row>
                    <xdr:rowOff>7620</xdr:rowOff>
                  </from>
                  <to>
                    <xdr:col>43</xdr:col>
                    <xdr:colOff>22860</xdr:colOff>
                    <xdr:row>41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0302-05B3-4194-84FC-9E2C1ACECBCC}">
  <sheetPr>
    <tabColor rgb="FF92D050"/>
    <pageSetUpPr fitToPage="1"/>
  </sheetPr>
  <dimension ref="B1:AW56"/>
  <sheetViews>
    <sheetView view="pageBreakPreview" zoomScale="55" zoomScaleNormal="100" zoomScaleSheetLayoutView="55" workbookViewId="0">
      <selection activeCell="AH54" activeCellId="11" sqref="AH32:AI32 AH34:AI34 AH36:AI36 AH38:AI38 AH40:AI40 AH42:AI42 AH44:AI44 AH46:AI46 AH48:AI48 AH50:AI50 AH52:AI52 AH54:AI54"/>
    </sheetView>
  </sheetViews>
  <sheetFormatPr defaultColWidth="13.33203125" defaultRowHeight="21.75" customHeight="1"/>
  <cols>
    <col min="1" max="1" width="35.6640625" style="438" customWidth="1"/>
    <col min="2" max="19" width="2.109375" style="438" customWidth="1"/>
    <col min="20" max="20" width="31.44140625" style="438" customWidth="1"/>
    <col min="21" max="21" width="13.21875" style="438" customWidth="1"/>
    <col min="22" max="22" width="10.88671875" style="438" customWidth="1"/>
    <col min="23" max="23" width="10.21875" style="438" customWidth="1"/>
    <col min="24" max="24" width="11.44140625" style="438" customWidth="1"/>
    <col min="25" max="25" width="32.44140625" style="438" customWidth="1"/>
    <col min="26" max="26" width="15.21875" style="438" customWidth="1"/>
    <col min="27" max="27" width="13.109375" style="438" customWidth="1"/>
    <col min="28" max="28" width="9" style="438" customWidth="1"/>
    <col min="29" max="29" width="13.33203125" style="438" customWidth="1"/>
    <col min="30" max="30" width="3.77734375" style="438" customWidth="1"/>
    <col min="31" max="31" width="16.44140625" style="438" customWidth="1"/>
    <col min="32" max="32" width="13.33203125" style="438"/>
    <col min="33" max="33" width="8.88671875" style="438" customWidth="1"/>
    <col min="34" max="37" width="8.109375" style="438" customWidth="1"/>
    <col min="38" max="39" width="8.21875" style="438" customWidth="1"/>
    <col min="40" max="41" width="9" style="438" customWidth="1"/>
    <col min="42" max="42" width="8.33203125" style="438" customWidth="1"/>
    <col min="43" max="43" width="8.88671875" style="438" customWidth="1"/>
    <col min="44" max="44" width="29.77734375" style="438" customWidth="1"/>
    <col min="45" max="45" width="13.33203125" style="438"/>
    <col min="46" max="46" width="48.109375" style="438" bestFit="1" customWidth="1"/>
    <col min="47" max="47" width="13.33203125" style="438"/>
    <col min="48" max="48" width="55.33203125" style="438" customWidth="1"/>
    <col min="49" max="16384" width="13.33203125" style="438"/>
  </cols>
  <sheetData>
    <row r="1" spans="2:49" ht="9.75" customHeight="1">
      <c r="Q1" s="439"/>
      <c r="R1" s="439"/>
      <c r="S1" s="439"/>
    </row>
    <row r="2" spans="2:49" ht="36.6" customHeight="1">
      <c r="B2" s="1026" t="s">
        <v>786</v>
      </c>
      <c r="C2" s="1027"/>
      <c r="D2" s="1027"/>
      <c r="E2" s="1027"/>
      <c r="F2" s="1027"/>
      <c r="G2" s="1027"/>
      <c r="H2" s="1027"/>
      <c r="I2" s="1027"/>
      <c r="J2" s="1027"/>
      <c r="K2" s="1027"/>
      <c r="L2" s="1027"/>
      <c r="M2" s="1027"/>
      <c r="N2" s="1027"/>
      <c r="O2" s="1027"/>
      <c r="P2" s="1027"/>
      <c r="Q2" s="1027"/>
      <c r="R2" s="1027"/>
      <c r="S2" s="1028"/>
      <c r="T2" s="440" t="s">
        <v>787</v>
      </c>
      <c r="U2" s="441"/>
      <c r="V2" s="441"/>
      <c r="W2" s="441"/>
      <c r="X2" s="441"/>
      <c r="Y2" s="441"/>
      <c r="Z2" s="441"/>
      <c r="AA2" s="441"/>
      <c r="AB2" s="441"/>
      <c r="AG2" s="442"/>
      <c r="AH2" s="442"/>
      <c r="AI2" s="442"/>
      <c r="AJ2" s="442"/>
      <c r="AK2" s="442"/>
      <c r="AL2" s="442"/>
      <c r="AM2" s="442"/>
      <c r="AN2" s="442"/>
      <c r="AO2" s="442"/>
      <c r="AP2" s="442"/>
      <c r="AQ2" s="442"/>
      <c r="AT2" s="438" t="s">
        <v>788</v>
      </c>
      <c r="AV2" s="438" t="s">
        <v>789</v>
      </c>
    </row>
    <row r="3" spans="2:49" ht="21.75" customHeight="1" thickBot="1">
      <c r="B3" s="853"/>
      <c r="C3" s="853"/>
      <c r="D3" s="853"/>
      <c r="E3" s="853"/>
      <c r="F3" s="853"/>
      <c r="G3" s="853"/>
      <c r="H3" s="853"/>
      <c r="I3" s="853"/>
      <c r="J3" s="853"/>
      <c r="K3" s="853"/>
      <c r="L3" s="853"/>
      <c r="M3" s="853"/>
      <c r="N3" s="853"/>
      <c r="O3" s="853"/>
      <c r="P3" s="853"/>
      <c r="Q3" s="853"/>
      <c r="R3" s="853"/>
      <c r="S3" s="853"/>
      <c r="U3" s="444"/>
      <c r="V3" s="438" t="s">
        <v>790</v>
      </c>
      <c r="Y3" s="443"/>
      <c r="Z3" s="438" t="s">
        <v>791</v>
      </c>
      <c r="AA3" s="445"/>
      <c r="AB3" s="438" t="s">
        <v>792</v>
      </c>
      <c r="AF3" s="446" t="s">
        <v>793</v>
      </c>
      <c r="AP3" s="447"/>
      <c r="AQ3" s="447"/>
      <c r="AR3" s="543"/>
      <c r="AT3" s="438" t="s">
        <v>794</v>
      </c>
      <c r="AU3" s="438" t="s">
        <v>795</v>
      </c>
      <c r="AW3" s="438" t="s">
        <v>795</v>
      </c>
    </row>
    <row r="4" spans="2:49" ht="21.75" customHeight="1" thickBot="1">
      <c r="B4" s="999" t="s">
        <v>796</v>
      </c>
      <c r="C4" s="1000"/>
      <c r="D4" s="1000"/>
      <c r="E4" s="1000"/>
      <c r="F4" s="1000"/>
      <c r="G4" s="1000"/>
      <c r="H4" s="1000"/>
      <c r="I4" s="1000"/>
      <c r="J4" s="1000"/>
      <c r="K4" s="1000"/>
      <c r="L4" s="1000"/>
      <c r="M4" s="1000"/>
      <c r="N4" s="1000"/>
      <c r="O4" s="1000"/>
      <c r="P4" s="1000"/>
      <c r="Q4" s="1000"/>
      <c r="R4" s="1000"/>
      <c r="S4" s="1001"/>
      <c r="T4" s="1029" t="s">
        <v>797</v>
      </c>
      <c r="U4" s="1030"/>
      <c r="V4" s="1030"/>
      <c r="W4" s="1030"/>
      <c r="X4" s="1030"/>
      <c r="Y4" s="1030"/>
      <c r="Z4" s="1030"/>
      <c r="AA4" s="1030"/>
      <c r="AB4" s="1030"/>
      <c r="AC4" s="1031"/>
      <c r="AE4" s="1032" t="s">
        <v>798</v>
      </c>
      <c r="AF4" s="1033"/>
      <c r="AG4" s="1033"/>
      <c r="AH4" s="1033"/>
      <c r="AI4" s="1033"/>
      <c r="AJ4" s="1033"/>
      <c r="AK4" s="1033"/>
      <c r="AL4" s="1033"/>
      <c r="AM4" s="1033"/>
      <c r="AN4" s="1033"/>
      <c r="AO4" s="1033"/>
      <c r="AP4" s="1033"/>
      <c r="AQ4" s="1034"/>
      <c r="AR4" s="544"/>
      <c r="AT4" s="438" t="s">
        <v>799</v>
      </c>
      <c r="AV4" s="438" t="s">
        <v>800</v>
      </c>
    </row>
    <row r="5" spans="2:49" ht="21.75" customHeight="1" thickBot="1">
      <c r="B5" s="969" t="s">
        <v>794</v>
      </c>
      <c r="C5" s="970"/>
      <c r="D5" s="970"/>
      <c r="E5" s="970"/>
      <c r="F5" s="970"/>
      <c r="G5" s="970"/>
      <c r="H5" s="970"/>
      <c r="I5" s="970"/>
      <c r="J5" s="970"/>
      <c r="K5" s="970"/>
      <c r="L5" s="970"/>
      <c r="M5" s="970"/>
      <c r="N5" s="970"/>
      <c r="O5" s="970"/>
      <c r="P5" s="970"/>
      <c r="Q5" s="970"/>
      <c r="R5" s="970"/>
      <c r="S5" s="971"/>
      <c r="T5" s="1035" t="s">
        <v>801</v>
      </c>
      <c r="U5" s="449" t="s">
        <v>802</v>
      </c>
      <c r="V5" s="1017">
        <f>様式1!P18</f>
        <v>0</v>
      </c>
      <c r="W5" s="1018"/>
      <c r="X5" s="1018"/>
      <c r="Y5" s="1018"/>
      <c r="Z5" s="1018"/>
      <c r="AA5" s="1018"/>
      <c r="AB5" s="1018"/>
      <c r="AC5" s="1019"/>
      <c r="AE5" s="450"/>
      <c r="AF5" s="451"/>
      <c r="AG5" s="452"/>
      <c r="AH5" s="1036" t="s">
        <v>803</v>
      </c>
      <c r="AI5" s="1037"/>
      <c r="AJ5" s="1037"/>
      <c r="AK5" s="1037"/>
      <c r="AL5" s="1037"/>
      <c r="AM5" s="1037"/>
      <c r="AN5" s="1037"/>
      <c r="AO5" s="1038"/>
      <c r="AP5" s="453"/>
      <c r="AQ5" s="454"/>
      <c r="AT5" s="438" t="s">
        <v>804</v>
      </c>
      <c r="AV5" s="438" t="s">
        <v>805</v>
      </c>
    </row>
    <row r="6" spans="2:49" ht="21.45" customHeight="1" thickBot="1">
      <c r="B6" s="853"/>
      <c r="C6" s="853"/>
      <c r="D6" s="853"/>
      <c r="E6" s="853"/>
      <c r="F6" s="853"/>
      <c r="G6" s="853"/>
      <c r="H6" s="853"/>
      <c r="I6" s="853"/>
      <c r="J6" s="853"/>
      <c r="K6" s="853"/>
      <c r="L6" s="853"/>
      <c r="M6" s="853"/>
      <c r="N6" s="853"/>
      <c r="O6" s="853"/>
      <c r="P6" s="853"/>
      <c r="Q6" s="853"/>
      <c r="R6" s="853"/>
      <c r="S6" s="854"/>
      <c r="T6" s="1035"/>
      <c r="U6" s="449" t="s">
        <v>806</v>
      </c>
      <c r="V6" s="1017">
        <f>様式1!M19</f>
        <v>0</v>
      </c>
      <c r="W6" s="1018"/>
      <c r="X6" s="1018"/>
      <c r="Y6" s="1018"/>
      <c r="Z6" s="1018"/>
      <c r="AA6" s="1018"/>
      <c r="AB6" s="1018"/>
      <c r="AC6" s="1019"/>
      <c r="AE6" s="455"/>
      <c r="AF6" s="1020" t="s">
        <v>807</v>
      </c>
      <c r="AG6" s="1021"/>
      <c r="AH6" s="1022" t="s">
        <v>808</v>
      </c>
      <c r="AI6" s="1023"/>
      <c r="AJ6" s="1024" t="s">
        <v>809</v>
      </c>
      <c r="AK6" s="1025"/>
      <c r="AL6" s="1024" t="s">
        <v>810</v>
      </c>
      <c r="AM6" s="1025"/>
      <c r="AN6" s="1024" t="s">
        <v>811</v>
      </c>
      <c r="AO6" s="1025"/>
      <c r="AP6" s="1039" t="s">
        <v>812</v>
      </c>
      <c r="AQ6" s="1040"/>
      <c r="AT6" s="438" t="s">
        <v>813</v>
      </c>
    </row>
    <row r="7" spans="2:49" ht="21.75" customHeight="1">
      <c r="B7" s="999" t="s">
        <v>814</v>
      </c>
      <c r="C7" s="1000"/>
      <c r="D7" s="1000"/>
      <c r="E7" s="1000"/>
      <c r="F7" s="1000"/>
      <c r="G7" s="1000"/>
      <c r="H7" s="1000"/>
      <c r="I7" s="1000"/>
      <c r="J7" s="1000"/>
      <c r="K7" s="1000"/>
      <c r="L7" s="1000"/>
      <c r="M7" s="1000"/>
      <c r="N7" s="1000"/>
      <c r="O7" s="1000"/>
      <c r="P7" s="1000"/>
      <c r="Q7" s="1000"/>
      <c r="R7" s="1000"/>
      <c r="S7" s="1001"/>
      <c r="T7" s="456" t="s">
        <v>815</v>
      </c>
      <c r="U7" s="837">
        <f>様式1!M22</f>
        <v>0</v>
      </c>
      <c r="V7" s="835"/>
      <c r="W7" s="835"/>
      <c r="X7" s="835"/>
      <c r="Y7" s="835"/>
      <c r="Z7" s="835"/>
      <c r="AA7" s="835"/>
      <c r="AB7" s="835"/>
      <c r="AC7" s="1009"/>
      <c r="AE7" s="457" t="s">
        <v>816</v>
      </c>
      <c r="AF7" s="1010" t="s">
        <v>817</v>
      </c>
      <c r="AG7" s="1011"/>
      <c r="AH7" s="1012"/>
      <c r="AI7" s="1013"/>
      <c r="AJ7" s="1014"/>
      <c r="AK7" s="1015"/>
      <c r="AL7" s="1014"/>
      <c r="AM7" s="1015"/>
      <c r="AN7" s="1014"/>
      <c r="AO7" s="1015"/>
      <c r="AP7" s="985"/>
      <c r="AQ7" s="1016"/>
      <c r="AT7" s="438" t="s">
        <v>818</v>
      </c>
    </row>
    <row r="8" spans="2:49" ht="24.6" customHeight="1" thickBot="1">
      <c r="B8" s="969" t="str">
        <f>[5]表紙_共通!E47</f>
        <v>プルダウンから選択ください</v>
      </c>
      <c r="C8" s="970"/>
      <c r="D8" s="970"/>
      <c r="E8" s="970"/>
      <c r="F8" s="970"/>
      <c r="G8" s="970"/>
      <c r="H8" s="970"/>
      <c r="I8" s="970"/>
      <c r="J8" s="970"/>
      <c r="K8" s="970"/>
      <c r="L8" s="970"/>
      <c r="M8" s="970"/>
      <c r="N8" s="970"/>
      <c r="O8" s="970"/>
      <c r="P8" s="970"/>
      <c r="Q8" s="970"/>
      <c r="R8" s="970"/>
      <c r="S8" s="971"/>
      <c r="T8" s="458" t="s">
        <v>819</v>
      </c>
      <c r="U8" s="990" t="s">
        <v>817</v>
      </c>
      <c r="V8" s="849"/>
      <c r="W8" s="849"/>
      <c r="X8" s="991"/>
      <c r="Y8" s="459" t="s">
        <v>820</v>
      </c>
      <c r="Z8" s="1002" t="s">
        <v>821</v>
      </c>
      <c r="AA8" s="1003"/>
      <c r="AB8" s="1003"/>
      <c r="AC8" s="1004"/>
      <c r="AE8" s="460" t="s">
        <v>822</v>
      </c>
      <c r="AF8" s="1005" t="s">
        <v>823</v>
      </c>
      <c r="AG8" s="1006"/>
      <c r="AH8" s="1007"/>
      <c r="AI8" s="1008"/>
      <c r="AJ8" s="976"/>
      <c r="AK8" s="977"/>
      <c r="AL8" s="976"/>
      <c r="AM8" s="977"/>
      <c r="AN8" s="976"/>
      <c r="AO8" s="977"/>
      <c r="AP8" s="956"/>
      <c r="AQ8" s="989"/>
      <c r="AT8" s="438" t="s">
        <v>824</v>
      </c>
    </row>
    <row r="9" spans="2:49" ht="21.75" customHeight="1" thickBot="1">
      <c r="B9" s="853"/>
      <c r="C9" s="853"/>
      <c r="D9" s="853"/>
      <c r="E9" s="853"/>
      <c r="F9" s="853"/>
      <c r="G9" s="853"/>
      <c r="H9" s="853"/>
      <c r="I9" s="853"/>
      <c r="J9" s="853"/>
      <c r="K9" s="853"/>
      <c r="L9" s="853"/>
      <c r="M9" s="853"/>
      <c r="N9" s="853"/>
      <c r="O9" s="853"/>
      <c r="P9" s="853"/>
      <c r="Q9" s="853"/>
      <c r="R9" s="853"/>
      <c r="S9" s="854"/>
      <c r="T9" s="448" t="s">
        <v>825</v>
      </c>
      <c r="U9" s="990" t="s">
        <v>817</v>
      </c>
      <c r="V9" s="849"/>
      <c r="W9" s="849"/>
      <c r="X9" s="991"/>
      <c r="Y9" s="461" t="s">
        <v>826</v>
      </c>
      <c r="Z9" s="972"/>
      <c r="AA9" s="964"/>
      <c r="AB9" s="964"/>
      <c r="AC9" s="2202" t="s">
        <v>827</v>
      </c>
      <c r="AE9" s="992" t="s">
        <v>828</v>
      </c>
      <c r="AF9" s="845"/>
      <c r="AG9" s="994"/>
      <c r="AH9" s="994"/>
      <c r="AI9" s="994"/>
      <c r="AJ9" s="994"/>
      <c r="AK9" s="994"/>
      <c r="AL9" s="994"/>
      <c r="AM9" s="994"/>
      <c r="AN9" s="994"/>
      <c r="AO9" s="994"/>
      <c r="AP9" s="994"/>
      <c r="AQ9" s="995"/>
    </row>
    <row r="10" spans="2:49" ht="21.75" customHeight="1" thickBot="1">
      <c r="B10" s="999" t="s">
        <v>829</v>
      </c>
      <c r="C10" s="1000"/>
      <c r="D10" s="1000"/>
      <c r="E10" s="1000"/>
      <c r="F10" s="1000"/>
      <c r="G10" s="1000"/>
      <c r="H10" s="1000"/>
      <c r="I10" s="1000"/>
      <c r="J10" s="1000"/>
      <c r="K10" s="1000"/>
      <c r="L10" s="1000"/>
      <c r="M10" s="1000"/>
      <c r="N10" s="1000"/>
      <c r="O10" s="1000"/>
      <c r="P10" s="1000"/>
      <c r="Q10" s="1000"/>
      <c r="R10" s="1000"/>
      <c r="S10" s="1001"/>
      <c r="T10" s="589" t="s">
        <v>830</v>
      </c>
      <c r="U10" s="890"/>
      <c r="V10" s="890"/>
      <c r="W10" s="890"/>
      <c r="X10" s="2198" t="s">
        <v>831</v>
      </c>
      <c r="Y10" s="461" t="s">
        <v>832</v>
      </c>
      <c r="Z10" s="972"/>
      <c r="AA10" s="964"/>
      <c r="AB10" s="964"/>
      <c r="AC10" s="2202" t="s">
        <v>827</v>
      </c>
      <c r="AE10" s="993"/>
      <c r="AF10" s="996"/>
      <c r="AG10" s="997"/>
      <c r="AH10" s="997"/>
      <c r="AI10" s="997"/>
      <c r="AJ10" s="997"/>
      <c r="AK10" s="997"/>
      <c r="AL10" s="997"/>
      <c r="AM10" s="997"/>
      <c r="AN10" s="997"/>
      <c r="AO10" s="997"/>
      <c r="AP10" s="997"/>
      <c r="AQ10" s="998"/>
      <c r="AT10" s="438" t="s">
        <v>833</v>
      </c>
      <c r="AU10" s="438" t="s">
        <v>834</v>
      </c>
    </row>
    <row r="11" spans="2:49" ht="21.75" customHeight="1" thickBot="1">
      <c r="B11" s="969" t="str">
        <f>[5]表紙_共通!E48</f>
        <v>プルダウンから選択ください</v>
      </c>
      <c r="C11" s="970"/>
      <c r="D11" s="970"/>
      <c r="E11" s="970"/>
      <c r="F11" s="970"/>
      <c r="G11" s="970"/>
      <c r="H11" s="970"/>
      <c r="I11" s="970"/>
      <c r="J11" s="970"/>
      <c r="K11" s="970"/>
      <c r="L11" s="970"/>
      <c r="M11" s="970"/>
      <c r="N11" s="970"/>
      <c r="O11" s="970"/>
      <c r="P11" s="970"/>
      <c r="Q11" s="970"/>
      <c r="R11" s="970"/>
      <c r="S11" s="971"/>
      <c r="T11" s="448" t="s">
        <v>835</v>
      </c>
      <c r="U11" s="890"/>
      <c r="V11" s="890"/>
      <c r="W11" s="890"/>
      <c r="X11" s="2198" t="s">
        <v>831</v>
      </c>
      <c r="Y11" s="463" t="s">
        <v>836</v>
      </c>
      <c r="Z11" s="972"/>
      <c r="AA11" s="964"/>
      <c r="AB11" s="964"/>
      <c r="AC11" s="2202" t="s">
        <v>837</v>
      </c>
      <c r="AT11" s="438" t="s">
        <v>795</v>
      </c>
      <c r="AU11" s="438" t="s">
        <v>838</v>
      </c>
    </row>
    <row r="12" spans="2:49" ht="21.75" customHeight="1" thickBot="1">
      <c r="B12" s="853"/>
      <c r="C12" s="853"/>
      <c r="D12" s="853"/>
      <c r="E12" s="853"/>
      <c r="F12" s="853"/>
      <c r="G12" s="853"/>
      <c r="H12" s="853"/>
      <c r="I12" s="853"/>
      <c r="J12" s="853"/>
      <c r="K12" s="853"/>
      <c r="L12" s="853"/>
      <c r="M12" s="853"/>
      <c r="N12" s="853"/>
      <c r="O12" s="853"/>
      <c r="P12" s="853"/>
      <c r="Q12" s="853"/>
      <c r="R12" s="853"/>
      <c r="S12" s="854"/>
      <c r="T12" s="448" t="s">
        <v>839</v>
      </c>
      <c r="U12" s="890"/>
      <c r="V12" s="890"/>
      <c r="W12" s="890"/>
      <c r="X12" s="2198" t="s">
        <v>831</v>
      </c>
      <c r="Y12" s="464" t="s">
        <v>840</v>
      </c>
      <c r="Z12" s="973" t="s">
        <v>841</v>
      </c>
      <c r="AA12" s="974"/>
      <c r="AB12" s="974"/>
      <c r="AC12" s="975"/>
      <c r="AT12" s="438" t="s">
        <v>842</v>
      </c>
      <c r="AU12" s="438" t="s">
        <v>843</v>
      </c>
    </row>
    <row r="13" spans="2:49" ht="21.75" customHeight="1">
      <c r="B13" s="853"/>
      <c r="C13" s="853"/>
      <c r="D13" s="853"/>
      <c r="E13" s="853"/>
      <c r="F13" s="853"/>
      <c r="G13" s="853"/>
      <c r="H13" s="853"/>
      <c r="I13" s="853"/>
      <c r="J13" s="853"/>
      <c r="K13" s="853"/>
      <c r="L13" s="853"/>
      <c r="M13" s="853"/>
      <c r="N13" s="853"/>
      <c r="O13" s="853"/>
      <c r="P13" s="853"/>
      <c r="Q13" s="853"/>
      <c r="R13" s="853"/>
      <c r="S13" s="854"/>
      <c r="T13" s="448" t="s">
        <v>844</v>
      </c>
      <c r="U13" s="981" t="s">
        <v>841</v>
      </c>
      <c r="V13" s="982"/>
      <c r="W13" s="983"/>
      <c r="X13" s="984"/>
      <c r="Y13" s="464" t="s">
        <v>845</v>
      </c>
      <c r="Z13" s="985"/>
      <c r="AA13" s="954"/>
      <c r="AB13" s="954"/>
      <c r="AC13" s="2202" t="s">
        <v>847</v>
      </c>
      <c r="AE13" s="986" t="s">
        <v>848</v>
      </c>
      <c r="AF13" s="987"/>
      <c r="AG13" s="987"/>
      <c r="AH13" s="987"/>
      <c r="AI13" s="987"/>
      <c r="AJ13" s="987"/>
      <c r="AK13" s="987"/>
      <c r="AL13" s="987"/>
      <c r="AM13" s="987"/>
      <c r="AN13" s="987"/>
      <c r="AO13" s="987"/>
      <c r="AP13" s="987"/>
      <c r="AQ13" s="988"/>
      <c r="AT13" s="438" t="s">
        <v>849</v>
      </c>
      <c r="AU13" s="438" t="s">
        <v>850</v>
      </c>
    </row>
    <row r="14" spans="2:49" ht="21.75" customHeight="1">
      <c r="B14" s="853"/>
      <c r="C14" s="853"/>
      <c r="D14" s="853"/>
      <c r="E14" s="853"/>
      <c r="F14" s="853"/>
      <c r="G14" s="853"/>
      <c r="H14" s="853"/>
      <c r="I14" s="853"/>
      <c r="J14" s="853"/>
      <c r="K14" s="853"/>
      <c r="L14" s="853"/>
      <c r="M14" s="853"/>
      <c r="N14" s="853"/>
      <c r="O14" s="853"/>
      <c r="P14" s="853"/>
      <c r="Q14" s="853"/>
      <c r="R14" s="853"/>
      <c r="S14" s="854"/>
      <c r="T14" s="448" t="s">
        <v>851</v>
      </c>
      <c r="U14" s="591"/>
      <c r="V14" s="2197" t="s">
        <v>852</v>
      </c>
      <c r="W14" s="591"/>
      <c r="X14" s="2198" t="s">
        <v>852</v>
      </c>
      <c r="Y14" s="464" t="s">
        <v>853</v>
      </c>
      <c r="Z14" s="985"/>
      <c r="AA14" s="954"/>
      <c r="AB14" s="954"/>
      <c r="AC14" s="2202" t="s">
        <v>854</v>
      </c>
      <c r="AE14" s="957" t="s">
        <v>855</v>
      </c>
      <c r="AF14" s="958"/>
      <c r="AG14" s="959"/>
      <c r="AH14" s="890"/>
      <c r="AI14" s="890"/>
      <c r="AJ14" s="890"/>
      <c r="AK14" s="890"/>
      <c r="AL14" s="890"/>
      <c r="AM14" s="890"/>
      <c r="AN14" s="890"/>
      <c r="AO14" s="890"/>
      <c r="AP14" s="890"/>
      <c r="AQ14" s="960"/>
      <c r="AT14" s="438" t="s">
        <v>856</v>
      </c>
    </row>
    <row r="15" spans="2:49" ht="21.75" customHeight="1">
      <c r="B15" s="853"/>
      <c r="C15" s="853"/>
      <c r="D15" s="853"/>
      <c r="E15" s="853"/>
      <c r="F15" s="853"/>
      <c r="G15" s="853"/>
      <c r="H15" s="853"/>
      <c r="I15" s="853"/>
      <c r="J15" s="853"/>
      <c r="K15" s="853"/>
      <c r="L15" s="853"/>
      <c r="M15" s="853"/>
      <c r="N15" s="853"/>
      <c r="O15" s="853"/>
      <c r="P15" s="853"/>
      <c r="Q15" s="853"/>
      <c r="R15" s="853"/>
      <c r="S15" s="854"/>
      <c r="T15" s="448" t="s">
        <v>857</v>
      </c>
      <c r="U15" s="890"/>
      <c r="V15" s="890"/>
      <c r="W15" s="890"/>
      <c r="X15" s="2198" t="s">
        <v>858</v>
      </c>
      <c r="Y15" s="464" t="s">
        <v>859</v>
      </c>
      <c r="Z15" s="956"/>
      <c r="AA15" s="954"/>
      <c r="AB15" s="954"/>
      <c r="AC15" s="2202" t="s">
        <v>854</v>
      </c>
      <c r="AE15" s="957" t="s">
        <v>860</v>
      </c>
      <c r="AF15" s="958"/>
      <c r="AG15" s="959"/>
      <c r="AH15" s="890"/>
      <c r="AI15" s="890"/>
      <c r="AJ15" s="890"/>
      <c r="AK15" s="890"/>
      <c r="AL15" s="890"/>
      <c r="AM15" s="890"/>
      <c r="AN15" s="890"/>
      <c r="AO15" s="890"/>
      <c r="AP15" s="890"/>
      <c r="AQ15" s="960"/>
      <c r="AT15" s="438" t="s">
        <v>861</v>
      </c>
    </row>
    <row r="16" spans="2:49" ht="21.75" customHeight="1">
      <c r="B16" s="853"/>
      <c r="C16" s="853"/>
      <c r="D16" s="853"/>
      <c r="E16" s="853"/>
      <c r="F16" s="853"/>
      <c r="G16" s="853"/>
      <c r="H16" s="853"/>
      <c r="I16" s="853"/>
      <c r="J16" s="853"/>
      <c r="K16" s="853"/>
      <c r="L16" s="853"/>
      <c r="M16" s="853"/>
      <c r="N16" s="853"/>
      <c r="O16" s="853"/>
      <c r="P16" s="853"/>
      <c r="Q16" s="853"/>
      <c r="R16" s="853"/>
      <c r="S16" s="854"/>
      <c r="T16" s="448" t="s">
        <v>862</v>
      </c>
      <c r="U16" s="890"/>
      <c r="V16" s="890"/>
      <c r="W16" s="890"/>
      <c r="X16" s="2198" t="s">
        <v>863</v>
      </c>
      <c r="Y16" s="961" t="s">
        <v>864</v>
      </c>
      <c r="Z16" s="449" t="s">
        <v>865</v>
      </c>
      <c r="AA16" s="846" t="s">
        <v>817</v>
      </c>
      <c r="AB16" s="964"/>
      <c r="AC16" s="965"/>
      <c r="AE16" s="957" t="s">
        <v>866</v>
      </c>
      <c r="AF16" s="958"/>
      <c r="AG16" s="959"/>
      <c r="AH16" s="890"/>
      <c r="AI16" s="890"/>
      <c r="AJ16" s="890"/>
      <c r="AK16" s="890"/>
      <c r="AL16" s="890"/>
      <c r="AM16" s="890"/>
      <c r="AN16" s="890"/>
      <c r="AO16" s="890"/>
      <c r="AP16" s="890"/>
      <c r="AQ16" s="960"/>
    </row>
    <row r="17" spans="2:46" ht="38.4" customHeight="1">
      <c r="B17" s="853"/>
      <c r="C17" s="853"/>
      <c r="D17" s="853"/>
      <c r="E17" s="853"/>
      <c r="F17" s="853"/>
      <c r="G17" s="853"/>
      <c r="H17" s="853"/>
      <c r="I17" s="853"/>
      <c r="J17" s="853"/>
      <c r="K17" s="853"/>
      <c r="L17" s="853"/>
      <c r="M17" s="853"/>
      <c r="N17" s="853"/>
      <c r="O17" s="853"/>
      <c r="P17" s="853"/>
      <c r="Q17" s="853"/>
      <c r="R17" s="853"/>
      <c r="S17" s="854"/>
      <c r="T17" s="465" t="s">
        <v>867</v>
      </c>
      <c r="U17" s="890"/>
      <c r="V17" s="966"/>
      <c r="W17" s="966"/>
      <c r="X17" s="2198" t="s">
        <v>868</v>
      </c>
      <c r="Y17" s="962"/>
      <c r="Z17" s="830" t="s">
        <v>869</v>
      </c>
      <c r="AA17" s="466" t="s">
        <v>870</v>
      </c>
      <c r="AB17" s="967" t="s">
        <v>817</v>
      </c>
      <c r="AC17" s="968"/>
      <c r="AE17" s="957" t="s">
        <v>871</v>
      </c>
      <c r="AF17" s="958"/>
      <c r="AG17" s="959"/>
      <c r="AH17" s="890"/>
      <c r="AI17" s="890"/>
      <c r="AJ17" s="890"/>
      <c r="AK17" s="890"/>
      <c r="AL17" s="890"/>
      <c r="AM17" s="890"/>
      <c r="AN17" s="890"/>
      <c r="AO17" s="890"/>
      <c r="AP17" s="890"/>
      <c r="AQ17" s="960"/>
    </row>
    <row r="18" spans="2:46" ht="39" customHeight="1">
      <c r="B18" s="853"/>
      <c r="C18" s="853"/>
      <c r="D18" s="853"/>
      <c r="E18" s="853"/>
      <c r="F18" s="853"/>
      <c r="G18" s="853"/>
      <c r="H18" s="853"/>
      <c r="I18" s="853"/>
      <c r="J18" s="853"/>
      <c r="K18" s="853"/>
      <c r="L18" s="853"/>
      <c r="M18" s="853"/>
      <c r="N18" s="853"/>
      <c r="O18" s="853"/>
      <c r="P18" s="853"/>
      <c r="Q18" s="853"/>
      <c r="R18" s="853"/>
      <c r="S18" s="854"/>
      <c r="T18" s="465" t="s">
        <v>872</v>
      </c>
      <c r="U18" s="467" t="s">
        <v>873</v>
      </c>
      <c r="V18" s="831"/>
      <c r="W18" s="978"/>
      <c r="X18" s="2199" t="s">
        <v>868</v>
      </c>
      <c r="Y18" s="963"/>
      <c r="Z18" s="830"/>
      <c r="AA18" s="468" t="s">
        <v>874</v>
      </c>
      <c r="AB18" s="979" t="s">
        <v>875</v>
      </c>
      <c r="AC18" s="980"/>
      <c r="AE18" s="957" t="s">
        <v>876</v>
      </c>
      <c r="AF18" s="958"/>
      <c r="AG18" s="959"/>
      <c r="AH18" s="890"/>
      <c r="AI18" s="890"/>
      <c r="AJ18" s="890"/>
      <c r="AK18" s="890"/>
      <c r="AL18" s="890"/>
      <c r="AM18" s="890"/>
      <c r="AN18" s="890"/>
      <c r="AO18" s="890"/>
      <c r="AP18" s="890"/>
      <c r="AQ18" s="960"/>
    </row>
    <row r="19" spans="2:46" ht="37.5" customHeight="1">
      <c r="B19" s="853"/>
      <c r="C19" s="853"/>
      <c r="D19" s="853"/>
      <c r="E19" s="853"/>
      <c r="F19" s="853"/>
      <c r="G19" s="853"/>
      <c r="H19" s="853"/>
      <c r="I19" s="853"/>
      <c r="J19" s="853"/>
      <c r="K19" s="853"/>
      <c r="L19" s="853"/>
      <c r="M19" s="853"/>
      <c r="N19" s="853"/>
      <c r="O19" s="853"/>
      <c r="P19" s="853"/>
      <c r="Q19" s="853"/>
      <c r="R19" s="853"/>
      <c r="S19" s="854"/>
      <c r="T19" s="469" t="s">
        <v>877</v>
      </c>
      <c r="U19" s="467" t="s">
        <v>873</v>
      </c>
      <c r="V19" s="832"/>
      <c r="W19" s="832"/>
      <c r="X19" s="833"/>
      <c r="Y19" s="470" t="s">
        <v>878</v>
      </c>
      <c r="Z19" s="462" t="s">
        <v>873</v>
      </c>
      <c r="AA19" s="832"/>
      <c r="AB19" s="832"/>
      <c r="AC19" s="923"/>
      <c r="AE19" s="924" t="s">
        <v>879</v>
      </c>
      <c r="AF19" s="926" t="s">
        <v>880</v>
      </c>
      <c r="AG19" s="927"/>
      <c r="AH19" s="928"/>
      <c r="AI19" s="928"/>
      <c r="AJ19" s="928"/>
      <c r="AK19" s="928"/>
      <c r="AL19" s="928"/>
      <c r="AM19" s="928"/>
      <c r="AN19" s="928"/>
      <c r="AO19" s="928"/>
      <c r="AP19" s="928"/>
      <c r="AQ19" s="929"/>
    </row>
    <row r="20" spans="2:46" ht="21.75" customHeight="1">
      <c r="B20" s="853"/>
      <c r="C20" s="853"/>
      <c r="D20" s="853"/>
      <c r="E20" s="853"/>
      <c r="F20" s="853"/>
      <c r="G20" s="853"/>
      <c r="H20" s="853"/>
      <c r="I20" s="853"/>
      <c r="J20" s="853"/>
      <c r="K20" s="853"/>
      <c r="L20" s="853"/>
      <c r="M20" s="853"/>
      <c r="N20" s="853"/>
      <c r="O20" s="853"/>
      <c r="P20" s="853"/>
      <c r="Q20" s="853"/>
      <c r="R20" s="853"/>
      <c r="S20" s="854"/>
      <c r="T20" s="471" t="s">
        <v>881</v>
      </c>
      <c r="U20" s="467" t="s">
        <v>873</v>
      </c>
      <c r="V20" s="872" t="s">
        <v>882</v>
      </c>
      <c r="W20" s="930"/>
      <c r="X20" s="869" t="s">
        <v>841</v>
      </c>
      <c r="Y20" s="946"/>
      <c r="Z20" s="947" t="s">
        <v>883</v>
      </c>
      <c r="AA20" s="948"/>
      <c r="AB20" s="949" t="s">
        <v>823</v>
      </c>
      <c r="AC20" s="950"/>
      <c r="AE20" s="924"/>
      <c r="AF20" s="951" t="s">
        <v>884</v>
      </c>
      <c r="AG20" s="952"/>
      <c r="AH20" s="953"/>
      <c r="AI20" s="954"/>
      <c r="AJ20" s="955"/>
      <c r="AK20" s="2213" t="s">
        <v>885</v>
      </c>
      <c r="AL20" s="2213"/>
      <c r="AM20" s="2214"/>
      <c r="AN20" s="2215" t="s">
        <v>886</v>
      </c>
      <c r="AO20" s="931"/>
      <c r="AP20" s="932"/>
      <c r="AQ20" s="2216" t="s">
        <v>887</v>
      </c>
    </row>
    <row r="21" spans="2:46" ht="21.75" customHeight="1">
      <c r="B21" s="853"/>
      <c r="C21" s="853"/>
      <c r="D21" s="853"/>
      <c r="E21" s="853"/>
      <c r="F21" s="853"/>
      <c r="G21" s="853"/>
      <c r="H21" s="853"/>
      <c r="I21" s="853"/>
      <c r="J21" s="853"/>
      <c r="K21" s="853"/>
      <c r="L21" s="853"/>
      <c r="M21" s="853"/>
      <c r="N21" s="853"/>
      <c r="O21" s="853"/>
      <c r="P21" s="853"/>
      <c r="Q21" s="853"/>
      <c r="R21" s="853"/>
      <c r="S21" s="854"/>
      <c r="T21" s="472" t="s">
        <v>888</v>
      </c>
      <c r="U21" s="933"/>
      <c r="V21" s="933"/>
      <c r="W21" s="933"/>
      <c r="X21" s="2200" t="s">
        <v>889</v>
      </c>
      <c r="Y21" s="934" t="s">
        <v>890</v>
      </c>
      <c r="Z21" s="936" t="s">
        <v>891</v>
      </c>
      <c r="AA21" s="937"/>
      <c r="AB21" s="938"/>
      <c r="AC21" s="939"/>
      <c r="AE21" s="924"/>
      <c r="AF21" s="940" t="s">
        <v>892</v>
      </c>
      <c r="AG21" s="941"/>
      <c r="AH21" s="942" t="s">
        <v>893</v>
      </c>
      <c r="AI21" s="943"/>
      <c r="AJ21" s="944"/>
      <c r="AK21" s="944"/>
      <c r="AL21" s="944"/>
      <c r="AM21" s="944"/>
      <c r="AN21" s="944"/>
      <c r="AO21" s="944"/>
      <c r="AP21" s="944"/>
      <c r="AQ21" s="945"/>
      <c r="AT21" s="438" t="s">
        <v>894</v>
      </c>
    </row>
    <row r="22" spans="2:46" ht="21.75" customHeight="1" thickBot="1">
      <c r="B22" s="853"/>
      <c r="C22" s="853"/>
      <c r="D22" s="853"/>
      <c r="E22" s="853"/>
      <c r="F22" s="853"/>
      <c r="G22" s="853"/>
      <c r="H22" s="853"/>
      <c r="I22" s="853"/>
      <c r="J22" s="853"/>
      <c r="K22" s="853"/>
      <c r="L22" s="853"/>
      <c r="M22" s="853"/>
      <c r="N22" s="853"/>
      <c r="O22" s="853"/>
      <c r="P22" s="853"/>
      <c r="Q22" s="853"/>
      <c r="R22" s="853"/>
      <c r="S22" s="854"/>
      <c r="T22" s="473" t="s">
        <v>895</v>
      </c>
      <c r="U22" s="911"/>
      <c r="V22" s="911"/>
      <c r="W22" s="911"/>
      <c r="X22" s="2201" t="s">
        <v>889</v>
      </c>
      <c r="Y22" s="935"/>
      <c r="Z22" s="912" t="s">
        <v>896</v>
      </c>
      <c r="AA22" s="913"/>
      <c r="AB22" s="914"/>
      <c r="AC22" s="915"/>
      <c r="AE22" s="924"/>
      <c r="AF22" s="916" t="s">
        <v>897</v>
      </c>
      <c r="AG22" s="917"/>
      <c r="AH22" s="918" t="s">
        <v>898</v>
      </c>
      <c r="AI22" s="919"/>
      <c r="AJ22" s="920"/>
      <c r="AK22" s="921"/>
      <c r="AL22" s="921"/>
      <c r="AM22" s="921"/>
      <c r="AN22" s="921"/>
      <c r="AO22" s="921"/>
      <c r="AP22" s="921"/>
      <c r="AQ22" s="922"/>
      <c r="AT22" s="438" t="s">
        <v>795</v>
      </c>
    </row>
    <row r="23" spans="2:46" ht="21.75" customHeight="1">
      <c r="B23" s="853"/>
      <c r="C23" s="853"/>
      <c r="D23" s="853"/>
      <c r="E23" s="853"/>
      <c r="F23" s="853"/>
      <c r="G23" s="853"/>
      <c r="H23" s="853"/>
      <c r="I23" s="853"/>
      <c r="J23" s="853"/>
      <c r="K23" s="853"/>
      <c r="L23" s="853"/>
      <c r="M23" s="853"/>
      <c r="N23" s="853"/>
      <c r="O23" s="853"/>
      <c r="P23" s="853"/>
      <c r="Q23" s="853"/>
      <c r="R23" s="853"/>
      <c r="S23" s="854"/>
      <c r="T23" s="891" t="s">
        <v>899</v>
      </c>
      <c r="U23" s="892"/>
      <c r="V23" s="892"/>
      <c r="W23" s="892"/>
      <c r="X23" s="892"/>
      <c r="Y23" s="892"/>
      <c r="Z23" s="892"/>
      <c r="AA23" s="892"/>
      <c r="AB23" s="892"/>
      <c r="AC23" s="893"/>
      <c r="AE23" s="924"/>
      <c r="AF23" s="894" t="s">
        <v>900</v>
      </c>
      <c r="AG23" s="895"/>
      <c r="AH23" s="906"/>
      <c r="AI23" s="907"/>
      <c r="AJ23" s="907"/>
      <c r="AK23" s="907"/>
      <c r="AL23" s="907"/>
      <c r="AM23" s="907"/>
      <c r="AN23" s="907"/>
      <c r="AO23" s="907"/>
      <c r="AP23" s="907"/>
      <c r="AQ23" s="908"/>
      <c r="AT23" s="438" t="s">
        <v>901</v>
      </c>
    </row>
    <row r="24" spans="2:46" ht="21.45" customHeight="1" thickBot="1">
      <c r="B24" s="853"/>
      <c r="C24" s="853"/>
      <c r="D24" s="853"/>
      <c r="E24" s="853"/>
      <c r="F24" s="853"/>
      <c r="G24" s="853"/>
      <c r="H24" s="853"/>
      <c r="I24" s="853"/>
      <c r="J24" s="853"/>
      <c r="K24" s="853"/>
      <c r="L24" s="853"/>
      <c r="M24" s="853"/>
      <c r="N24" s="853"/>
      <c r="O24" s="853"/>
      <c r="P24" s="853"/>
      <c r="Q24" s="853"/>
      <c r="R24" s="853"/>
      <c r="S24" s="854"/>
      <c r="T24" s="449" t="s">
        <v>902</v>
      </c>
      <c r="U24" s="831"/>
      <c r="V24" s="832"/>
      <c r="W24" s="833"/>
      <c r="X24" s="2199" t="s">
        <v>903</v>
      </c>
      <c r="Y24" s="449" t="s">
        <v>904</v>
      </c>
      <c r="Z24" s="831"/>
      <c r="AA24" s="832"/>
      <c r="AB24" s="833"/>
      <c r="AC24" s="2199" t="s">
        <v>903</v>
      </c>
      <c r="AE24" s="925"/>
      <c r="AF24" s="896"/>
      <c r="AG24" s="897"/>
      <c r="AH24" s="909"/>
      <c r="AI24" s="909"/>
      <c r="AJ24" s="909"/>
      <c r="AK24" s="909"/>
      <c r="AL24" s="909"/>
      <c r="AM24" s="909"/>
      <c r="AN24" s="909"/>
      <c r="AO24" s="909"/>
      <c r="AP24" s="909"/>
      <c r="AQ24" s="910"/>
      <c r="AT24" s="438" t="s">
        <v>905</v>
      </c>
    </row>
    <row r="25" spans="2:46" ht="21.75" customHeight="1">
      <c r="B25" s="853"/>
      <c r="C25" s="853"/>
      <c r="D25" s="853"/>
      <c r="E25" s="853"/>
      <c r="F25" s="853"/>
      <c r="G25" s="853"/>
      <c r="H25" s="853"/>
      <c r="I25" s="853"/>
      <c r="J25" s="853"/>
      <c r="K25" s="853"/>
      <c r="L25" s="853"/>
      <c r="M25" s="853"/>
      <c r="N25" s="853"/>
      <c r="O25" s="853"/>
      <c r="P25" s="853"/>
      <c r="Q25" s="853"/>
      <c r="R25" s="853"/>
      <c r="S25" s="854"/>
      <c r="T25" s="449" t="s">
        <v>906</v>
      </c>
      <c r="U25" s="890"/>
      <c r="V25" s="890"/>
      <c r="W25" s="890"/>
      <c r="X25" s="2199" t="s">
        <v>903</v>
      </c>
      <c r="Y25" s="449" t="s">
        <v>907</v>
      </c>
      <c r="Z25" s="890"/>
      <c r="AA25" s="890"/>
      <c r="AB25" s="890"/>
      <c r="AC25" s="2199" t="s">
        <v>903</v>
      </c>
      <c r="AE25" s="474"/>
      <c r="AF25" s="474"/>
      <c r="AG25" s="474"/>
      <c r="AH25" s="474"/>
      <c r="AI25" s="474"/>
      <c r="AJ25" s="474"/>
      <c r="AK25" s="474"/>
      <c r="AL25" s="474"/>
      <c r="AM25" s="474"/>
      <c r="AN25" s="474"/>
      <c r="AO25" s="474"/>
      <c r="AP25" s="474"/>
      <c r="AQ25" s="474"/>
      <c r="AT25" s="438" t="s">
        <v>908</v>
      </c>
    </row>
    <row r="26" spans="2:46" ht="21.75" customHeight="1">
      <c r="B26" s="853"/>
      <c r="C26" s="853"/>
      <c r="D26" s="853"/>
      <c r="E26" s="853"/>
      <c r="F26" s="853"/>
      <c r="G26" s="853"/>
      <c r="H26" s="853"/>
      <c r="I26" s="853"/>
      <c r="J26" s="853"/>
      <c r="K26" s="853"/>
      <c r="L26" s="853"/>
      <c r="M26" s="853"/>
      <c r="N26" s="853"/>
      <c r="O26" s="853"/>
      <c r="P26" s="853"/>
      <c r="Q26" s="853"/>
      <c r="R26" s="853"/>
      <c r="S26" s="85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row>
    <row r="27" spans="2:46" ht="21.75" customHeight="1">
      <c r="B27" s="853"/>
      <c r="C27" s="853"/>
      <c r="D27" s="853"/>
      <c r="E27" s="853"/>
      <c r="F27" s="853"/>
      <c r="G27" s="853"/>
      <c r="H27" s="853"/>
      <c r="I27" s="853"/>
      <c r="J27" s="853"/>
      <c r="K27" s="853"/>
      <c r="L27" s="853"/>
      <c r="M27" s="853"/>
      <c r="N27" s="853"/>
      <c r="O27" s="853"/>
      <c r="P27" s="853"/>
      <c r="Q27" s="853"/>
      <c r="R27" s="853"/>
      <c r="S27" s="854"/>
      <c r="T27" s="888" t="s">
        <v>909</v>
      </c>
      <c r="U27" s="858"/>
      <c r="V27" s="858"/>
      <c r="W27" s="858"/>
      <c r="X27" s="858"/>
      <c r="Y27" s="858"/>
      <c r="Z27" s="858"/>
      <c r="AA27" s="858"/>
      <c r="AB27" s="858"/>
      <c r="AC27" s="859"/>
      <c r="AE27" s="898" t="s">
        <v>910</v>
      </c>
      <c r="AF27" s="899"/>
      <c r="AG27" s="899"/>
      <c r="AH27" s="899"/>
      <c r="AI27" s="899"/>
      <c r="AJ27" s="899"/>
      <c r="AK27" s="899"/>
      <c r="AL27" s="899"/>
      <c r="AM27" s="899"/>
      <c r="AN27" s="899"/>
      <c r="AO27" s="899"/>
      <c r="AP27" s="899"/>
      <c r="AQ27" s="900"/>
    </row>
    <row r="28" spans="2:46" ht="21.75" customHeight="1">
      <c r="B28" s="853"/>
      <c r="C28" s="853"/>
      <c r="D28" s="853"/>
      <c r="E28" s="853"/>
      <c r="F28" s="853"/>
      <c r="G28" s="853"/>
      <c r="H28" s="853"/>
      <c r="I28" s="853"/>
      <c r="J28" s="853"/>
      <c r="K28" s="853"/>
      <c r="L28" s="853"/>
      <c r="M28" s="853"/>
      <c r="N28" s="853"/>
      <c r="O28" s="853"/>
      <c r="P28" s="853"/>
      <c r="Q28" s="853"/>
      <c r="R28" s="853"/>
      <c r="S28" s="854"/>
      <c r="T28" s="904" t="s">
        <v>911</v>
      </c>
      <c r="U28" s="2203" t="s">
        <v>802</v>
      </c>
      <c r="V28" s="831"/>
      <c r="W28" s="832"/>
      <c r="X28" s="833"/>
      <c r="Y28" s="904" t="s">
        <v>912</v>
      </c>
      <c r="Z28" s="467" t="s">
        <v>913</v>
      </c>
      <c r="AA28" s="831" t="s">
        <v>914</v>
      </c>
      <c r="AB28" s="832"/>
      <c r="AC28" s="833"/>
      <c r="AE28" s="901"/>
      <c r="AF28" s="902"/>
      <c r="AG28" s="902"/>
      <c r="AH28" s="902"/>
      <c r="AI28" s="902"/>
      <c r="AJ28" s="902"/>
      <c r="AK28" s="902"/>
      <c r="AL28" s="902"/>
      <c r="AM28" s="902"/>
      <c r="AN28" s="902"/>
      <c r="AO28" s="902"/>
      <c r="AP28" s="902"/>
      <c r="AQ28" s="903"/>
    </row>
    <row r="29" spans="2:46" ht="21.75" customHeight="1">
      <c r="B29" s="853"/>
      <c r="C29" s="853"/>
      <c r="D29" s="853"/>
      <c r="E29" s="853"/>
      <c r="F29" s="853"/>
      <c r="G29" s="853"/>
      <c r="H29" s="853"/>
      <c r="I29" s="853"/>
      <c r="J29" s="853"/>
      <c r="K29" s="853"/>
      <c r="L29" s="853"/>
      <c r="M29" s="853"/>
      <c r="N29" s="853"/>
      <c r="O29" s="853"/>
      <c r="P29" s="853"/>
      <c r="Q29" s="853"/>
      <c r="R29" s="853"/>
      <c r="S29" s="854"/>
      <c r="T29" s="905"/>
      <c r="U29" s="590" t="s">
        <v>915</v>
      </c>
      <c r="V29" s="831"/>
      <c r="W29" s="832"/>
      <c r="X29" s="833"/>
      <c r="Y29" s="905"/>
      <c r="Z29" s="831" t="s">
        <v>916</v>
      </c>
      <c r="AA29" s="832"/>
      <c r="AB29" s="832"/>
      <c r="AC29" s="833"/>
      <c r="AE29" s="838"/>
      <c r="AF29" s="838"/>
      <c r="AG29" s="838"/>
      <c r="AH29" s="2206" t="s">
        <v>917</v>
      </c>
      <c r="AI29" s="2207"/>
      <c r="AJ29" s="2199" t="s">
        <v>919</v>
      </c>
      <c r="AK29" s="591"/>
      <c r="AL29" s="2208" t="s">
        <v>920</v>
      </c>
      <c r="AM29" s="2211"/>
      <c r="AN29" s="591"/>
      <c r="AO29" s="2199" t="s">
        <v>921</v>
      </c>
      <c r="AP29" s="591"/>
      <c r="AQ29" s="2199" t="s">
        <v>922</v>
      </c>
    </row>
    <row r="30" spans="2:46" ht="21.75" customHeight="1">
      <c r="B30" s="853"/>
      <c r="C30" s="853"/>
      <c r="D30" s="853"/>
      <c r="E30" s="853"/>
      <c r="F30" s="853"/>
      <c r="G30" s="853"/>
      <c r="H30" s="853"/>
      <c r="I30" s="853"/>
      <c r="J30" s="853"/>
      <c r="K30" s="853"/>
      <c r="L30" s="853"/>
      <c r="M30" s="853"/>
      <c r="N30" s="853"/>
      <c r="O30" s="853"/>
      <c r="P30" s="853"/>
      <c r="Q30" s="853"/>
      <c r="R30" s="853"/>
      <c r="S30" s="854"/>
      <c r="T30" s="449" t="s">
        <v>923</v>
      </c>
      <c r="U30" s="831"/>
      <c r="V30" s="832"/>
      <c r="W30" s="832"/>
      <c r="X30" s="833"/>
      <c r="Y30" s="449" t="s">
        <v>924</v>
      </c>
      <c r="Z30" s="831"/>
      <c r="AA30" s="832"/>
      <c r="AB30" s="832"/>
      <c r="AC30" s="833"/>
      <c r="AE30" s="838"/>
      <c r="AF30" s="838"/>
      <c r="AG30" s="838"/>
      <c r="AH30" s="889" t="s">
        <v>925</v>
      </c>
      <c r="AI30" s="889"/>
      <c r="AJ30" s="2199" t="s">
        <v>919</v>
      </c>
      <c r="AK30" s="591"/>
      <c r="AL30" s="2208" t="s">
        <v>920</v>
      </c>
      <c r="AM30" s="2211"/>
      <c r="AN30" s="591"/>
      <c r="AO30" s="2199" t="s">
        <v>921</v>
      </c>
      <c r="AP30" s="591"/>
      <c r="AQ30" s="2199" t="s">
        <v>922</v>
      </c>
    </row>
    <row r="31" spans="2:46" ht="21.75" customHeight="1">
      <c r="B31" s="853"/>
      <c r="C31" s="853"/>
      <c r="D31" s="853"/>
      <c r="E31" s="853"/>
      <c r="F31" s="853"/>
      <c r="G31" s="853"/>
      <c r="H31" s="853"/>
      <c r="I31" s="853"/>
      <c r="J31" s="853"/>
      <c r="K31" s="853"/>
      <c r="L31" s="853"/>
      <c r="M31" s="853"/>
      <c r="N31" s="853"/>
      <c r="O31" s="853"/>
      <c r="P31" s="853"/>
      <c r="Q31" s="853"/>
      <c r="R31" s="853"/>
      <c r="S31" s="854"/>
      <c r="AE31" s="838"/>
      <c r="AF31" s="838"/>
      <c r="AG31" s="838"/>
      <c r="AH31" s="2206" t="s">
        <v>917</v>
      </c>
      <c r="AI31" s="2206"/>
      <c r="AJ31" s="2199" t="s">
        <v>919</v>
      </c>
      <c r="AK31" s="591"/>
      <c r="AL31" s="2208" t="s">
        <v>920</v>
      </c>
      <c r="AM31" s="2211"/>
      <c r="AN31" s="591"/>
      <c r="AO31" s="2199" t="s">
        <v>921</v>
      </c>
      <c r="AP31" s="591"/>
      <c r="AQ31" s="2199" t="s">
        <v>922</v>
      </c>
    </row>
    <row r="32" spans="2:46" ht="19.95" customHeight="1">
      <c r="B32" s="853"/>
      <c r="C32" s="853"/>
      <c r="D32" s="853"/>
      <c r="E32" s="853"/>
      <c r="F32" s="853"/>
      <c r="G32" s="853"/>
      <c r="H32" s="853"/>
      <c r="I32" s="853"/>
      <c r="J32" s="853"/>
      <c r="K32" s="853"/>
      <c r="L32" s="853"/>
      <c r="M32" s="853"/>
      <c r="N32" s="853"/>
      <c r="O32" s="853"/>
      <c r="P32" s="853"/>
      <c r="Q32" s="853"/>
      <c r="R32" s="853"/>
      <c r="S32" s="854"/>
      <c r="T32" s="888" t="s">
        <v>926</v>
      </c>
      <c r="U32" s="858"/>
      <c r="V32" s="858"/>
      <c r="W32" s="858"/>
      <c r="X32" s="858"/>
      <c r="Y32" s="858"/>
      <c r="Z32" s="858"/>
      <c r="AA32" s="858"/>
      <c r="AB32" s="858"/>
      <c r="AC32" s="859"/>
      <c r="AE32" s="838"/>
      <c r="AF32" s="838"/>
      <c r="AG32" s="838"/>
      <c r="AH32" s="889" t="s">
        <v>925</v>
      </c>
      <c r="AI32" s="889"/>
      <c r="AJ32" s="2199" t="s">
        <v>919</v>
      </c>
      <c r="AK32" s="591"/>
      <c r="AL32" s="2208" t="s">
        <v>920</v>
      </c>
      <c r="AM32" s="2211"/>
      <c r="AN32" s="591"/>
      <c r="AO32" s="2199" t="s">
        <v>921</v>
      </c>
      <c r="AP32" s="591"/>
      <c r="AQ32" s="2199" t="s">
        <v>922</v>
      </c>
      <c r="AT32" s="438" t="s">
        <v>1083</v>
      </c>
    </row>
    <row r="33" spans="2:46" ht="25.95" customHeight="1">
      <c r="B33" s="853"/>
      <c r="C33" s="853"/>
      <c r="D33" s="853"/>
      <c r="E33" s="853"/>
      <c r="F33" s="853"/>
      <c r="G33" s="853"/>
      <c r="H33" s="853"/>
      <c r="I33" s="853"/>
      <c r="J33" s="853"/>
      <c r="K33" s="853"/>
      <c r="L33" s="853"/>
      <c r="M33" s="853"/>
      <c r="N33" s="853"/>
      <c r="O33" s="853"/>
      <c r="P33" s="853"/>
      <c r="Q33" s="853"/>
      <c r="R33" s="853"/>
      <c r="S33" s="854"/>
      <c r="T33" s="477" t="s">
        <v>927</v>
      </c>
      <c r="U33" s="869" t="s">
        <v>841</v>
      </c>
      <c r="V33" s="870"/>
      <c r="W33" s="870"/>
      <c r="X33" s="871"/>
      <c r="Y33" s="830" t="s">
        <v>1071</v>
      </c>
      <c r="Z33" s="830"/>
      <c r="AA33" s="830"/>
      <c r="AB33" s="2205" t="s">
        <v>1072</v>
      </c>
      <c r="AC33" s="2205"/>
      <c r="AE33" s="838"/>
      <c r="AF33" s="838"/>
      <c r="AG33" s="838"/>
      <c r="AH33" s="2206" t="s">
        <v>917</v>
      </c>
      <c r="AI33" s="2206"/>
      <c r="AJ33" s="2199" t="s">
        <v>919</v>
      </c>
      <c r="AK33" s="591"/>
      <c r="AL33" s="2208" t="s">
        <v>920</v>
      </c>
      <c r="AM33" s="2211"/>
      <c r="AN33" s="591"/>
      <c r="AO33" s="2199" t="s">
        <v>929</v>
      </c>
      <c r="AP33" s="591"/>
      <c r="AQ33" s="2199" t="s">
        <v>930</v>
      </c>
      <c r="AT33" s="438" t="s">
        <v>1084</v>
      </c>
    </row>
    <row r="34" spans="2:46" ht="16.2">
      <c r="B34" s="853"/>
      <c r="C34" s="853"/>
      <c r="D34" s="853"/>
      <c r="E34" s="853"/>
      <c r="F34" s="853"/>
      <c r="G34" s="853"/>
      <c r="H34" s="853"/>
      <c r="I34" s="853"/>
      <c r="J34" s="853"/>
      <c r="K34" s="853"/>
      <c r="L34" s="853"/>
      <c r="M34" s="853"/>
      <c r="N34" s="853"/>
      <c r="O34" s="853"/>
      <c r="P34" s="853"/>
      <c r="Q34" s="853"/>
      <c r="R34" s="853"/>
      <c r="S34" s="854"/>
      <c r="T34" s="885" t="s">
        <v>931</v>
      </c>
      <c r="U34" s="886"/>
      <c r="V34" s="886"/>
      <c r="W34" s="886"/>
      <c r="X34" s="887"/>
      <c r="Y34" s="830"/>
      <c r="Z34" s="830"/>
      <c r="AA34" s="830"/>
      <c r="AB34" s="2205"/>
      <c r="AC34" s="2205"/>
      <c r="AE34" s="838"/>
      <c r="AF34" s="838"/>
      <c r="AG34" s="838"/>
      <c r="AH34" s="889" t="s">
        <v>925</v>
      </c>
      <c r="AI34" s="889"/>
      <c r="AJ34" s="2199" t="s">
        <v>919</v>
      </c>
      <c r="AK34" s="591"/>
      <c r="AL34" s="2208" t="s">
        <v>920</v>
      </c>
      <c r="AM34" s="2211"/>
      <c r="AN34" s="591"/>
      <c r="AO34" s="2199" t="s">
        <v>929</v>
      </c>
      <c r="AP34" s="591"/>
      <c r="AQ34" s="2199" t="s">
        <v>930</v>
      </c>
      <c r="AT34" s="438" t="s">
        <v>1085</v>
      </c>
    </row>
    <row r="35" spans="2:46" ht="19.2" customHeight="1">
      <c r="B35" s="853"/>
      <c r="C35" s="853"/>
      <c r="D35" s="853"/>
      <c r="E35" s="853"/>
      <c r="F35" s="853"/>
      <c r="G35" s="853"/>
      <c r="H35" s="853"/>
      <c r="I35" s="853"/>
      <c r="J35" s="853"/>
      <c r="K35" s="853"/>
      <c r="L35" s="853"/>
      <c r="M35" s="853"/>
      <c r="N35" s="853"/>
      <c r="O35" s="853"/>
      <c r="P35" s="853"/>
      <c r="Q35" s="853"/>
      <c r="R35" s="853"/>
      <c r="S35" s="854"/>
      <c r="T35" s="885" t="s">
        <v>932</v>
      </c>
      <c r="U35" s="886"/>
      <c r="V35" s="886"/>
      <c r="W35" s="886"/>
      <c r="X35" s="887"/>
      <c r="Y35" s="830" t="s">
        <v>1070</v>
      </c>
      <c r="Z35" s="830"/>
      <c r="AA35" s="830"/>
      <c r="AB35" s="830"/>
      <c r="AC35" s="830"/>
      <c r="AE35" s="838"/>
      <c r="AF35" s="838"/>
      <c r="AG35" s="838"/>
      <c r="AH35" s="2206" t="s">
        <v>917</v>
      </c>
      <c r="AI35" s="2206"/>
      <c r="AJ35" s="2199" t="s">
        <v>919</v>
      </c>
      <c r="AK35" s="591"/>
      <c r="AL35" s="2208" t="s">
        <v>920</v>
      </c>
      <c r="AM35" s="2211"/>
      <c r="AN35" s="591"/>
      <c r="AO35" s="2199" t="s">
        <v>929</v>
      </c>
      <c r="AP35" s="591"/>
      <c r="AQ35" s="2199" t="s">
        <v>930</v>
      </c>
      <c r="AT35" s="438" t="s">
        <v>1086</v>
      </c>
    </row>
    <row r="36" spans="2:46" ht="21.75" customHeight="1">
      <c r="B36" s="853"/>
      <c r="C36" s="853"/>
      <c r="D36" s="853"/>
      <c r="E36" s="853"/>
      <c r="F36" s="853"/>
      <c r="G36" s="853"/>
      <c r="H36" s="853"/>
      <c r="I36" s="853"/>
      <c r="J36" s="853"/>
      <c r="K36" s="853"/>
      <c r="L36" s="853"/>
      <c r="M36" s="853"/>
      <c r="N36" s="853"/>
      <c r="O36" s="853"/>
      <c r="P36" s="853"/>
      <c r="Q36" s="853"/>
      <c r="R36" s="853"/>
      <c r="S36" s="854"/>
      <c r="T36" s="851" t="s">
        <v>933</v>
      </c>
      <c r="U36" s="590" t="s">
        <v>802</v>
      </c>
      <c r="V36" s="831"/>
      <c r="W36" s="832"/>
      <c r="X36" s="833"/>
      <c r="Y36" s="851" t="s">
        <v>933</v>
      </c>
      <c r="Z36" s="592" t="s">
        <v>802</v>
      </c>
      <c r="AA36" s="831"/>
      <c r="AB36" s="832"/>
      <c r="AC36" s="833"/>
      <c r="AE36" s="838"/>
      <c r="AF36" s="838"/>
      <c r="AG36" s="838"/>
      <c r="AH36" s="889" t="s">
        <v>925</v>
      </c>
      <c r="AI36" s="889"/>
      <c r="AJ36" s="2199" t="s">
        <v>919</v>
      </c>
      <c r="AK36" s="591"/>
      <c r="AL36" s="2208" t="s">
        <v>920</v>
      </c>
      <c r="AM36" s="2211"/>
      <c r="AN36" s="591"/>
      <c r="AO36" s="2199" t="s">
        <v>929</v>
      </c>
      <c r="AP36" s="591"/>
      <c r="AQ36" s="2199" t="s">
        <v>930</v>
      </c>
    </row>
    <row r="37" spans="2:46" ht="21.75" customHeight="1">
      <c r="B37" s="853"/>
      <c r="C37" s="853"/>
      <c r="D37" s="853"/>
      <c r="E37" s="853"/>
      <c r="F37" s="853"/>
      <c r="G37" s="853"/>
      <c r="H37" s="853"/>
      <c r="I37" s="853"/>
      <c r="J37" s="853"/>
      <c r="K37" s="853"/>
      <c r="L37" s="853"/>
      <c r="M37" s="853"/>
      <c r="N37" s="853"/>
      <c r="O37" s="853"/>
      <c r="P37" s="853"/>
      <c r="Q37" s="853"/>
      <c r="R37" s="853"/>
      <c r="S37" s="854"/>
      <c r="T37" s="852"/>
      <c r="U37" s="2204" t="s">
        <v>806</v>
      </c>
      <c r="V37" s="831"/>
      <c r="W37" s="832"/>
      <c r="X37" s="833"/>
      <c r="Y37" s="852"/>
      <c r="Z37" s="593" t="s">
        <v>806</v>
      </c>
      <c r="AA37" s="831"/>
      <c r="AB37" s="832"/>
      <c r="AC37" s="833"/>
      <c r="AE37" s="838"/>
      <c r="AF37" s="838"/>
      <c r="AG37" s="838"/>
      <c r="AH37" s="2206" t="s">
        <v>917</v>
      </c>
      <c r="AI37" s="2206"/>
      <c r="AJ37" s="2199" t="s">
        <v>919</v>
      </c>
      <c r="AK37" s="591"/>
      <c r="AL37" s="2208" t="s">
        <v>920</v>
      </c>
      <c r="AM37" s="2211"/>
      <c r="AN37" s="591"/>
      <c r="AO37" s="2199" t="s">
        <v>929</v>
      </c>
      <c r="AP37" s="591"/>
      <c r="AQ37" s="2199" t="s">
        <v>930</v>
      </c>
    </row>
    <row r="38" spans="2:46" ht="21.75" customHeight="1">
      <c r="B38" s="853"/>
      <c r="C38" s="853"/>
      <c r="D38" s="853"/>
      <c r="E38" s="853"/>
      <c r="F38" s="853"/>
      <c r="G38" s="853"/>
      <c r="H38" s="853"/>
      <c r="I38" s="853"/>
      <c r="J38" s="853"/>
      <c r="K38" s="853"/>
      <c r="L38" s="853"/>
      <c r="M38" s="853"/>
      <c r="N38" s="853"/>
      <c r="O38" s="853"/>
      <c r="P38" s="853"/>
      <c r="Q38" s="853"/>
      <c r="R38" s="853"/>
      <c r="S38" s="854"/>
      <c r="T38" s="475" t="s">
        <v>934</v>
      </c>
      <c r="U38" s="2204" t="s">
        <v>935</v>
      </c>
      <c r="V38" s="875"/>
      <c r="W38" s="876"/>
      <c r="X38" s="877"/>
      <c r="Y38" s="475" t="s">
        <v>923</v>
      </c>
      <c r="Z38" s="593" t="s">
        <v>935</v>
      </c>
      <c r="AA38" s="831"/>
      <c r="AB38" s="832"/>
      <c r="AC38" s="833"/>
      <c r="AE38" s="838"/>
      <c r="AF38" s="838"/>
      <c r="AG38" s="838"/>
      <c r="AH38" s="889" t="s">
        <v>925</v>
      </c>
      <c r="AI38" s="889"/>
      <c r="AJ38" s="2199" t="s">
        <v>919</v>
      </c>
      <c r="AK38" s="591"/>
      <c r="AL38" s="2208" t="s">
        <v>920</v>
      </c>
      <c r="AM38" s="2211"/>
      <c r="AN38" s="591"/>
      <c r="AO38" s="2199" t="s">
        <v>929</v>
      </c>
      <c r="AP38" s="591"/>
      <c r="AQ38" s="2199" t="s">
        <v>930</v>
      </c>
    </row>
    <row r="39" spans="2:46" ht="21.75" customHeight="1">
      <c r="B39" s="853"/>
      <c r="C39" s="853"/>
      <c r="D39" s="853"/>
      <c r="E39" s="853"/>
      <c r="F39" s="853"/>
      <c r="G39" s="853"/>
      <c r="H39" s="853"/>
      <c r="I39" s="853"/>
      <c r="J39" s="853"/>
      <c r="K39" s="853"/>
      <c r="L39" s="853"/>
      <c r="M39" s="853"/>
      <c r="N39" s="853"/>
      <c r="O39" s="853"/>
      <c r="P39" s="853"/>
      <c r="Q39" s="853"/>
      <c r="R39" s="853"/>
      <c r="S39" s="854"/>
      <c r="T39" s="476"/>
      <c r="U39" s="2204" t="s">
        <v>915</v>
      </c>
      <c r="V39" s="875"/>
      <c r="W39" s="876"/>
      <c r="X39" s="877"/>
      <c r="Y39" s="476"/>
      <c r="Z39" s="593" t="s">
        <v>915</v>
      </c>
      <c r="AA39" s="831"/>
      <c r="AB39" s="832"/>
      <c r="AC39" s="833"/>
      <c r="AE39" s="838"/>
      <c r="AF39" s="838"/>
      <c r="AG39" s="838"/>
      <c r="AH39" s="2206" t="s">
        <v>917</v>
      </c>
      <c r="AI39" s="2206"/>
      <c r="AJ39" s="2199" t="s">
        <v>919</v>
      </c>
      <c r="AK39" s="591"/>
      <c r="AL39" s="2208" t="s">
        <v>920</v>
      </c>
      <c r="AM39" s="2211"/>
      <c r="AN39" s="591"/>
      <c r="AO39" s="2199" t="s">
        <v>929</v>
      </c>
      <c r="AP39" s="591"/>
      <c r="AQ39" s="2199" t="s">
        <v>930</v>
      </c>
      <c r="AT39" s="438" t="s">
        <v>1087</v>
      </c>
    </row>
    <row r="40" spans="2:46" ht="21.75" customHeight="1">
      <c r="B40" s="853"/>
      <c r="C40" s="853"/>
      <c r="D40" s="853"/>
      <c r="E40" s="853"/>
      <c r="F40" s="853"/>
      <c r="G40" s="853"/>
      <c r="H40" s="853"/>
      <c r="I40" s="853"/>
      <c r="J40" s="853"/>
      <c r="K40" s="853"/>
      <c r="L40" s="853"/>
      <c r="M40" s="853"/>
      <c r="N40" s="853"/>
      <c r="O40" s="853"/>
      <c r="P40" s="853"/>
      <c r="Q40" s="853"/>
      <c r="R40" s="853"/>
      <c r="S40" s="854"/>
      <c r="T40" s="475" t="s">
        <v>912</v>
      </c>
      <c r="U40" s="878"/>
      <c r="V40" s="879"/>
      <c r="W40" s="879"/>
      <c r="X40" s="880"/>
      <c r="Y40" s="475" t="s">
        <v>912</v>
      </c>
      <c r="Z40" s="845"/>
      <c r="AA40" s="846"/>
      <c r="AB40" s="846"/>
      <c r="AC40" s="847"/>
      <c r="AE40" s="838"/>
      <c r="AF40" s="838"/>
      <c r="AG40" s="838"/>
      <c r="AH40" s="889" t="s">
        <v>925</v>
      </c>
      <c r="AI40" s="889"/>
      <c r="AJ40" s="2199" t="s">
        <v>919</v>
      </c>
      <c r="AK40" s="591"/>
      <c r="AL40" s="2208" t="s">
        <v>920</v>
      </c>
      <c r="AM40" s="2211"/>
      <c r="AN40" s="591"/>
      <c r="AO40" s="2199" t="s">
        <v>929</v>
      </c>
      <c r="AP40" s="591"/>
      <c r="AQ40" s="2199" t="s">
        <v>930</v>
      </c>
      <c r="AT40" s="438" t="s">
        <v>1088</v>
      </c>
    </row>
    <row r="41" spans="2:46" ht="21.75" customHeight="1">
      <c r="B41" s="853"/>
      <c r="C41" s="853"/>
      <c r="D41" s="853"/>
      <c r="E41" s="853"/>
      <c r="F41" s="853"/>
      <c r="G41" s="853"/>
      <c r="H41" s="853"/>
      <c r="I41" s="853"/>
      <c r="J41" s="853"/>
      <c r="K41" s="853"/>
      <c r="L41" s="853"/>
      <c r="M41" s="853"/>
      <c r="N41" s="853"/>
      <c r="O41" s="853"/>
      <c r="P41" s="853"/>
      <c r="Q41" s="853"/>
      <c r="R41" s="853"/>
      <c r="S41" s="854"/>
      <c r="T41" s="476"/>
      <c r="U41" s="881"/>
      <c r="V41" s="882"/>
      <c r="W41" s="882"/>
      <c r="X41" s="883"/>
      <c r="Y41" s="476"/>
      <c r="Z41" s="848"/>
      <c r="AA41" s="849"/>
      <c r="AB41" s="849"/>
      <c r="AC41" s="850"/>
      <c r="AE41" s="838"/>
      <c r="AF41" s="838"/>
      <c r="AG41" s="838"/>
      <c r="AH41" s="2206" t="s">
        <v>917</v>
      </c>
      <c r="AI41" s="2206"/>
      <c r="AJ41" s="2199" t="s">
        <v>919</v>
      </c>
      <c r="AK41" s="591"/>
      <c r="AL41" s="2208" t="s">
        <v>920</v>
      </c>
      <c r="AM41" s="2211"/>
      <c r="AN41" s="591"/>
      <c r="AO41" s="2199" t="s">
        <v>929</v>
      </c>
      <c r="AP41" s="591"/>
      <c r="AQ41" s="2199" t="s">
        <v>930</v>
      </c>
      <c r="AT41" s="438" t="s">
        <v>497</v>
      </c>
    </row>
    <row r="42" spans="2:46" ht="21.75" customHeight="1">
      <c r="B42" s="853"/>
      <c r="C42" s="853"/>
      <c r="D42" s="853"/>
      <c r="E42" s="853"/>
      <c r="F42" s="853"/>
      <c r="G42" s="853"/>
      <c r="H42" s="853"/>
      <c r="I42" s="853"/>
      <c r="J42" s="853"/>
      <c r="K42" s="853"/>
      <c r="L42" s="853"/>
      <c r="M42" s="853"/>
      <c r="N42" s="853"/>
      <c r="O42" s="853"/>
      <c r="P42" s="853"/>
      <c r="Q42" s="853"/>
      <c r="R42" s="853"/>
      <c r="S42" s="854"/>
      <c r="T42" s="449" t="s">
        <v>924</v>
      </c>
      <c r="U42" s="884"/>
      <c r="V42" s="876"/>
      <c r="W42" s="876"/>
      <c r="X42" s="877"/>
      <c r="Y42" s="449" t="s">
        <v>924</v>
      </c>
      <c r="Z42" s="831"/>
      <c r="AA42" s="832"/>
      <c r="AB42" s="832"/>
      <c r="AC42" s="833"/>
      <c r="AE42" s="838"/>
      <c r="AF42" s="838"/>
      <c r="AG42" s="838"/>
      <c r="AH42" s="889" t="s">
        <v>925</v>
      </c>
      <c r="AI42" s="889"/>
      <c r="AJ42" s="2199" t="s">
        <v>919</v>
      </c>
      <c r="AK42" s="591"/>
      <c r="AL42" s="2208" t="s">
        <v>920</v>
      </c>
      <c r="AM42" s="2211"/>
      <c r="AN42" s="591"/>
      <c r="AO42" s="2199" t="s">
        <v>929</v>
      </c>
      <c r="AP42" s="591"/>
      <c r="AQ42" s="2199" t="s">
        <v>930</v>
      </c>
      <c r="AT42" s="438" t="s">
        <v>1089</v>
      </c>
    </row>
    <row r="43" spans="2:46" ht="21.75" customHeight="1">
      <c r="B43" s="853"/>
      <c r="C43" s="853"/>
      <c r="D43" s="853"/>
      <c r="E43" s="853"/>
      <c r="F43" s="853"/>
      <c r="G43" s="853"/>
      <c r="H43" s="853"/>
      <c r="I43" s="853"/>
      <c r="J43" s="853"/>
      <c r="K43" s="853"/>
      <c r="L43" s="853"/>
      <c r="M43" s="853"/>
      <c r="N43" s="853"/>
      <c r="O43" s="853"/>
      <c r="P43" s="853"/>
      <c r="Q43" s="853"/>
      <c r="R43" s="853"/>
      <c r="S43" s="854"/>
      <c r="T43" s="449" t="s">
        <v>936</v>
      </c>
      <c r="U43" s="875"/>
      <c r="V43" s="876"/>
      <c r="W43" s="876"/>
      <c r="X43" s="877"/>
      <c r="Y43" s="449" t="s">
        <v>936</v>
      </c>
      <c r="Z43" s="831"/>
      <c r="AA43" s="832"/>
      <c r="AB43" s="832"/>
      <c r="AC43" s="833"/>
      <c r="AE43" s="838"/>
      <c r="AF43" s="838"/>
      <c r="AG43" s="838"/>
      <c r="AH43" s="2206" t="s">
        <v>917</v>
      </c>
      <c r="AI43" s="2206"/>
      <c r="AJ43" s="2199" t="s">
        <v>919</v>
      </c>
      <c r="AK43" s="591"/>
      <c r="AL43" s="2208" t="s">
        <v>920</v>
      </c>
      <c r="AM43" s="2211"/>
      <c r="AN43" s="591"/>
      <c r="AO43" s="2199" t="s">
        <v>929</v>
      </c>
      <c r="AP43" s="591"/>
      <c r="AQ43" s="2199" t="s">
        <v>930</v>
      </c>
    </row>
    <row r="44" spans="2:46" ht="21.75" customHeight="1">
      <c r="B44" s="853"/>
      <c r="C44" s="853"/>
      <c r="D44" s="853"/>
      <c r="E44" s="853"/>
      <c r="F44" s="853"/>
      <c r="G44" s="853"/>
      <c r="H44" s="853"/>
      <c r="I44" s="853"/>
      <c r="J44" s="853"/>
      <c r="K44" s="853"/>
      <c r="L44" s="853"/>
      <c r="M44" s="853"/>
      <c r="N44" s="853"/>
      <c r="O44" s="853"/>
      <c r="P44" s="853"/>
      <c r="Q44" s="853"/>
      <c r="R44" s="853"/>
      <c r="S44" s="854"/>
      <c r="T44" s="449" t="s">
        <v>937</v>
      </c>
      <c r="U44" s="875"/>
      <c r="V44" s="876"/>
      <c r="W44" s="876"/>
      <c r="X44" s="877"/>
      <c r="Y44" s="449" t="s">
        <v>937</v>
      </c>
      <c r="Z44" s="831"/>
      <c r="AA44" s="832"/>
      <c r="AB44" s="832"/>
      <c r="AC44" s="833"/>
      <c r="AE44" s="838"/>
      <c r="AF44" s="838"/>
      <c r="AG44" s="838"/>
      <c r="AH44" s="889" t="s">
        <v>925</v>
      </c>
      <c r="AI44" s="889"/>
      <c r="AJ44" s="2199" t="s">
        <v>919</v>
      </c>
      <c r="AK44" s="591"/>
      <c r="AL44" s="2208" t="s">
        <v>920</v>
      </c>
      <c r="AM44" s="2211"/>
      <c r="AN44" s="591"/>
      <c r="AO44" s="2199" t="s">
        <v>929</v>
      </c>
      <c r="AP44" s="591"/>
      <c r="AQ44" s="2199" t="s">
        <v>930</v>
      </c>
    </row>
    <row r="45" spans="2:46" ht="21.75" customHeight="1" thickBot="1">
      <c r="B45" s="853"/>
      <c r="C45" s="853"/>
      <c r="D45" s="853"/>
      <c r="E45" s="853"/>
      <c r="F45" s="853"/>
      <c r="G45" s="853"/>
      <c r="H45" s="853"/>
      <c r="I45" s="853"/>
      <c r="J45" s="853"/>
      <c r="K45" s="853"/>
      <c r="L45" s="853"/>
      <c r="M45" s="853"/>
      <c r="N45" s="853"/>
      <c r="O45" s="853"/>
      <c r="P45" s="853"/>
      <c r="Q45" s="853"/>
      <c r="R45" s="853"/>
      <c r="S45" s="854"/>
      <c r="AE45" s="838"/>
      <c r="AF45" s="838"/>
      <c r="AG45" s="838"/>
      <c r="AH45" s="2206" t="s">
        <v>917</v>
      </c>
      <c r="AI45" s="2206"/>
      <c r="AJ45" s="2199" t="s">
        <v>919</v>
      </c>
      <c r="AK45" s="591"/>
      <c r="AL45" s="2208" t="s">
        <v>920</v>
      </c>
      <c r="AM45" s="2211"/>
      <c r="AN45" s="591"/>
      <c r="AO45" s="2199" t="s">
        <v>929</v>
      </c>
      <c r="AP45" s="591"/>
      <c r="AQ45" s="2199" t="s">
        <v>930</v>
      </c>
    </row>
    <row r="46" spans="2:46" ht="21.75" customHeight="1">
      <c r="B46" s="855" t="s">
        <v>11</v>
      </c>
      <c r="C46" s="856"/>
      <c r="D46" s="856"/>
      <c r="E46" s="856"/>
      <c r="F46" s="856"/>
      <c r="G46" s="856"/>
      <c r="H46" s="856"/>
      <c r="I46" s="856"/>
      <c r="J46" s="856"/>
      <c r="K46" s="856"/>
      <c r="L46" s="856"/>
      <c r="M46" s="856"/>
      <c r="N46" s="856"/>
      <c r="O46" s="856"/>
      <c r="P46" s="856"/>
      <c r="Q46" s="856"/>
      <c r="R46" s="856"/>
      <c r="S46" s="857"/>
      <c r="T46" s="858" t="s">
        <v>938</v>
      </c>
      <c r="U46" s="858"/>
      <c r="V46" s="858"/>
      <c r="W46" s="858"/>
      <c r="X46" s="858"/>
      <c r="Y46" s="858"/>
      <c r="Z46" s="858"/>
      <c r="AA46" s="858"/>
      <c r="AB46" s="858"/>
      <c r="AC46" s="859"/>
      <c r="AE46" s="838"/>
      <c r="AF46" s="838"/>
      <c r="AG46" s="838"/>
      <c r="AH46" s="889" t="s">
        <v>925</v>
      </c>
      <c r="AI46" s="889"/>
      <c r="AJ46" s="2199" t="s">
        <v>919</v>
      </c>
      <c r="AK46" s="591"/>
      <c r="AL46" s="2208" t="s">
        <v>920</v>
      </c>
      <c r="AM46" s="2211"/>
      <c r="AN46" s="591"/>
      <c r="AO46" s="2199" t="s">
        <v>929</v>
      </c>
      <c r="AP46" s="591"/>
      <c r="AQ46" s="2199" t="s">
        <v>930</v>
      </c>
    </row>
    <row r="47" spans="2:46" ht="21.75" customHeight="1" thickBot="1">
      <c r="B47" s="860">
        <f>IF(様式1!$AL$3="","",様式1!$AL$3)</f>
        <v>2</v>
      </c>
      <c r="C47" s="861"/>
      <c r="D47" s="862">
        <f>IF(様式1!$AN$3="","",様式1!$AN$3)</f>
        <v>0</v>
      </c>
      <c r="E47" s="861"/>
      <c r="F47" s="862">
        <f>IF(様式1!$AP$3="","",様式1!$AP$3)</f>
        <v>2</v>
      </c>
      <c r="G47" s="861"/>
      <c r="H47" s="862" t="str">
        <f>IF(様式1!$AR$3="","",様式1!$AR$3)</f>
        <v/>
      </c>
      <c r="I47" s="863"/>
      <c r="J47" s="864" t="str">
        <f>IF(様式1!$AT$3="","",様式1!$AT$3)</f>
        <v>C</v>
      </c>
      <c r="K47" s="865"/>
      <c r="L47" s="866" t="str">
        <f>IF(様式1!$AV$3="","",様式1!$AV$3)</f>
        <v/>
      </c>
      <c r="M47" s="867"/>
      <c r="N47" s="867" t="str">
        <f>IF(様式1!$AX$3="","",様式1!$AX$3)</f>
        <v/>
      </c>
      <c r="O47" s="867"/>
      <c r="P47" s="862" t="str">
        <f>IF(様式1!$AZ$3="","",様式1!$AZ$3)</f>
        <v/>
      </c>
      <c r="Q47" s="861"/>
      <c r="R47" s="862" t="str">
        <f>IF(様式1!$BB$3="","",様式1!$BB$3)</f>
        <v/>
      </c>
      <c r="S47" s="868"/>
      <c r="T47" s="478" t="s">
        <v>939</v>
      </c>
      <c r="U47" s="869" t="s">
        <v>841</v>
      </c>
      <c r="V47" s="870"/>
      <c r="W47" s="870"/>
      <c r="X47" s="871"/>
      <c r="Y47" s="872" t="s">
        <v>928</v>
      </c>
      <c r="Z47" s="873"/>
      <c r="AA47" s="873"/>
      <c r="AB47" s="873"/>
      <c r="AC47" s="874"/>
      <c r="AE47" s="838"/>
      <c r="AF47" s="838"/>
      <c r="AG47" s="838"/>
      <c r="AH47" s="2206" t="s">
        <v>917</v>
      </c>
      <c r="AI47" s="2206"/>
      <c r="AJ47" s="2199" t="s">
        <v>919</v>
      </c>
      <c r="AK47" s="591"/>
      <c r="AL47" s="2208" t="s">
        <v>920</v>
      </c>
      <c r="AM47" s="2211"/>
      <c r="AN47" s="591"/>
      <c r="AO47" s="2199" t="s">
        <v>929</v>
      </c>
      <c r="AP47" s="591"/>
      <c r="AQ47" s="2199" t="s">
        <v>930</v>
      </c>
    </row>
    <row r="48" spans="2:46" ht="21.75" customHeight="1">
      <c r="T48" s="851" t="s">
        <v>933</v>
      </c>
      <c r="U48" s="590" t="s">
        <v>802</v>
      </c>
      <c r="V48" s="837">
        <f>様式1!P29</f>
        <v>0</v>
      </c>
      <c r="W48" s="835"/>
      <c r="X48" s="836"/>
      <c r="Y48" s="851" t="s">
        <v>933</v>
      </c>
      <c r="Z48" s="592" t="s">
        <v>802</v>
      </c>
      <c r="AA48" s="831"/>
      <c r="AB48" s="832"/>
      <c r="AC48" s="833"/>
      <c r="AE48" s="838"/>
      <c r="AF48" s="838"/>
      <c r="AG48" s="838"/>
      <c r="AH48" s="889" t="s">
        <v>925</v>
      </c>
      <c r="AI48" s="889"/>
      <c r="AJ48" s="2199" t="s">
        <v>919</v>
      </c>
      <c r="AK48" s="591"/>
      <c r="AL48" s="2208" t="s">
        <v>920</v>
      </c>
      <c r="AM48" s="2211"/>
      <c r="AN48" s="591"/>
      <c r="AO48" s="2199" t="s">
        <v>929</v>
      </c>
      <c r="AP48" s="591"/>
      <c r="AQ48" s="2199" t="s">
        <v>930</v>
      </c>
    </row>
    <row r="49" spans="20:43" ht="21.75" customHeight="1">
      <c r="T49" s="852"/>
      <c r="U49" s="590" t="s">
        <v>806</v>
      </c>
      <c r="V49" s="837">
        <f>様式1!M30</f>
        <v>0</v>
      </c>
      <c r="W49" s="835"/>
      <c r="X49" s="836"/>
      <c r="Y49" s="852"/>
      <c r="Z49" s="592" t="s">
        <v>806</v>
      </c>
      <c r="AA49" s="831"/>
      <c r="AB49" s="832"/>
      <c r="AC49" s="833"/>
      <c r="AE49" s="838"/>
      <c r="AF49" s="838"/>
      <c r="AG49" s="838"/>
      <c r="AH49" s="2206" t="s">
        <v>917</v>
      </c>
      <c r="AI49" s="2206"/>
      <c r="AJ49" s="2199" t="s">
        <v>919</v>
      </c>
      <c r="AK49" s="591"/>
      <c r="AL49" s="2208" t="s">
        <v>920</v>
      </c>
      <c r="AM49" s="2211"/>
      <c r="AN49" s="591"/>
      <c r="AO49" s="2199" t="s">
        <v>929</v>
      </c>
      <c r="AP49" s="591"/>
      <c r="AQ49" s="2199" t="s">
        <v>930</v>
      </c>
    </row>
    <row r="50" spans="20:43" ht="21.75" customHeight="1">
      <c r="T50" s="475" t="s">
        <v>934</v>
      </c>
      <c r="U50" s="590" t="s">
        <v>935</v>
      </c>
      <c r="V50" s="837">
        <f>様式1!AK32</f>
        <v>0</v>
      </c>
      <c r="W50" s="835"/>
      <c r="X50" s="836"/>
      <c r="Y50" s="475" t="s">
        <v>934</v>
      </c>
      <c r="Z50" s="592" t="s">
        <v>935</v>
      </c>
      <c r="AA50" s="584"/>
      <c r="AB50" s="585"/>
      <c r="AC50" s="586"/>
      <c r="AE50" s="838"/>
      <c r="AF50" s="838"/>
      <c r="AG50" s="838"/>
      <c r="AH50" s="889" t="s">
        <v>925</v>
      </c>
      <c r="AI50" s="889"/>
      <c r="AJ50" s="2199" t="s">
        <v>919</v>
      </c>
      <c r="AK50" s="591"/>
      <c r="AL50" s="2208" t="s">
        <v>920</v>
      </c>
      <c r="AM50" s="2211"/>
      <c r="AN50" s="591"/>
      <c r="AO50" s="2199" t="s">
        <v>929</v>
      </c>
      <c r="AP50" s="591"/>
      <c r="AQ50" s="2199" t="s">
        <v>930</v>
      </c>
    </row>
    <row r="51" spans="20:43" ht="19.5" customHeight="1">
      <c r="T51" s="476"/>
      <c r="U51" s="590" t="s">
        <v>915</v>
      </c>
      <c r="V51" s="837">
        <f>様式1!P33</f>
        <v>0</v>
      </c>
      <c r="W51" s="835"/>
      <c r="X51" s="836"/>
      <c r="Y51" s="476"/>
      <c r="Z51" s="592" t="s">
        <v>915</v>
      </c>
      <c r="AA51" s="584"/>
      <c r="AB51" s="585"/>
      <c r="AC51" s="586"/>
      <c r="AD51" s="474"/>
      <c r="AE51" s="838"/>
      <c r="AF51" s="838"/>
      <c r="AG51" s="838"/>
      <c r="AH51" s="2206" t="s">
        <v>917</v>
      </c>
      <c r="AI51" s="2206"/>
      <c r="AJ51" s="2199" t="s">
        <v>919</v>
      </c>
      <c r="AK51" s="591"/>
      <c r="AL51" s="2208" t="s">
        <v>920</v>
      </c>
      <c r="AM51" s="2211"/>
      <c r="AN51" s="591"/>
      <c r="AO51" s="2199" t="s">
        <v>929</v>
      </c>
      <c r="AP51" s="591"/>
      <c r="AQ51" s="2199" t="s">
        <v>930</v>
      </c>
    </row>
    <row r="52" spans="20:43" ht="19.5" customHeight="1">
      <c r="T52" s="475" t="s">
        <v>912</v>
      </c>
      <c r="U52" s="839">
        <f>様式1!M36</f>
        <v>0</v>
      </c>
      <c r="V52" s="840"/>
      <c r="W52" s="840"/>
      <c r="X52" s="841"/>
      <c r="Y52" s="475" t="s">
        <v>912</v>
      </c>
      <c r="Z52" s="845"/>
      <c r="AA52" s="846"/>
      <c r="AB52" s="846"/>
      <c r="AC52" s="847"/>
      <c r="AE52" s="838"/>
      <c r="AF52" s="838"/>
      <c r="AG52" s="838"/>
      <c r="AH52" s="889" t="s">
        <v>925</v>
      </c>
      <c r="AI52" s="889"/>
      <c r="AJ52" s="2199" t="s">
        <v>919</v>
      </c>
      <c r="AK52" s="591"/>
      <c r="AL52" s="2208" t="s">
        <v>920</v>
      </c>
      <c r="AM52" s="2211"/>
      <c r="AN52" s="591"/>
      <c r="AO52" s="2199" t="s">
        <v>929</v>
      </c>
      <c r="AP52" s="591"/>
      <c r="AQ52" s="2199" t="s">
        <v>930</v>
      </c>
    </row>
    <row r="53" spans="20:43" ht="19.2" customHeight="1">
      <c r="T53" s="476"/>
      <c r="U53" s="842"/>
      <c r="V53" s="843"/>
      <c r="W53" s="843"/>
      <c r="X53" s="844"/>
      <c r="Y53" s="476"/>
      <c r="Z53" s="848"/>
      <c r="AA53" s="849"/>
      <c r="AB53" s="849"/>
      <c r="AC53" s="850"/>
      <c r="AE53" s="838"/>
      <c r="AF53" s="838"/>
      <c r="AG53" s="838"/>
      <c r="AH53" s="2206" t="s">
        <v>917</v>
      </c>
      <c r="AI53" s="2206"/>
      <c r="AJ53" s="2199" t="s">
        <v>919</v>
      </c>
      <c r="AK53" s="591"/>
      <c r="AL53" s="2208" t="s">
        <v>920</v>
      </c>
      <c r="AM53" s="2211"/>
      <c r="AN53" s="591"/>
      <c r="AO53" s="2199" t="s">
        <v>929</v>
      </c>
      <c r="AP53" s="591"/>
      <c r="AQ53" s="2199" t="s">
        <v>930</v>
      </c>
    </row>
    <row r="54" spans="20:43" ht="19.5" customHeight="1">
      <c r="T54" s="449" t="s">
        <v>924</v>
      </c>
      <c r="U54" s="834">
        <f>様式1!M38</f>
        <v>0</v>
      </c>
      <c r="V54" s="835"/>
      <c r="W54" s="835"/>
      <c r="X54" s="836"/>
      <c r="Y54" s="449" t="s">
        <v>924</v>
      </c>
      <c r="Z54" s="584"/>
      <c r="AA54" s="585"/>
      <c r="AB54" s="585"/>
      <c r="AC54" s="586"/>
      <c r="AE54" s="838"/>
      <c r="AF54" s="838"/>
      <c r="AG54" s="838"/>
      <c r="AH54" s="889" t="s">
        <v>925</v>
      </c>
      <c r="AI54" s="889"/>
      <c r="AJ54" s="2199" t="s">
        <v>919</v>
      </c>
      <c r="AK54" s="591"/>
      <c r="AL54" s="2208" t="s">
        <v>920</v>
      </c>
      <c r="AM54" s="2211"/>
      <c r="AN54" s="591"/>
      <c r="AO54" s="2199" t="s">
        <v>929</v>
      </c>
      <c r="AP54" s="591"/>
      <c r="AQ54" s="2199" t="s">
        <v>930</v>
      </c>
    </row>
    <row r="55" spans="20:43" ht="19.5" customHeight="1">
      <c r="T55" s="449" t="s">
        <v>936</v>
      </c>
      <c r="U55" s="831"/>
      <c r="V55" s="832"/>
      <c r="W55" s="832"/>
      <c r="X55" s="833"/>
      <c r="Y55" s="449" t="s">
        <v>936</v>
      </c>
      <c r="Z55" s="584"/>
      <c r="AA55" s="585"/>
      <c r="AB55" s="585"/>
      <c r="AC55" s="586"/>
      <c r="AE55" s="479" t="s">
        <v>940</v>
      </c>
      <c r="AF55" s="594" t="s">
        <v>918</v>
      </c>
      <c r="AG55" s="591"/>
      <c r="AH55" s="2208" t="s">
        <v>846</v>
      </c>
      <c r="AI55" s="2209"/>
      <c r="AJ55" s="2210"/>
      <c r="AK55" s="591"/>
      <c r="AL55" s="2212" t="s">
        <v>941</v>
      </c>
      <c r="AM55" s="2212"/>
      <c r="AN55" s="591"/>
      <c r="AO55" s="2212" t="s">
        <v>846</v>
      </c>
      <c r="AP55" s="591"/>
      <c r="AQ55" s="2199" t="s">
        <v>942</v>
      </c>
    </row>
    <row r="56" spans="20:43" ht="21.75" customHeight="1">
      <c r="T56" s="449" t="s">
        <v>937</v>
      </c>
      <c r="U56" s="831"/>
      <c r="V56" s="832"/>
      <c r="W56" s="832"/>
      <c r="X56" s="833"/>
      <c r="Y56" s="449" t="s">
        <v>937</v>
      </c>
      <c r="Z56" s="584"/>
      <c r="AA56" s="585"/>
      <c r="AB56" s="585"/>
      <c r="AC56" s="586"/>
      <c r="AE56" s="480" t="s">
        <v>943</v>
      </c>
      <c r="AF56" s="594" t="s">
        <v>918</v>
      </c>
      <c r="AG56" s="591"/>
      <c r="AH56" s="2208" t="s">
        <v>846</v>
      </c>
      <c r="AI56" s="2209"/>
      <c r="AJ56" s="2210"/>
      <c r="AK56" s="591"/>
      <c r="AL56" s="2212" t="s">
        <v>941</v>
      </c>
      <c r="AM56" s="2212"/>
      <c r="AN56" s="591"/>
      <c r="AO56" s="2212" t="s">
        <v>846</v>
      </c>
      <c r="AP56" s="591"/>
      <c r="AQ56" s="2199" t="s">
        <v>942</v>
      </c>
    </row>
  </sheetData>
  <dataConsolidate/>
  <mergeCells count="266">
    <mergeCell ref="B2:S2"/>
    <mergeCell ref="B3:S3"/>
    <mergeCell ref="B4:S4"/>
    <mergeCell ref="T4:AC4"/>
    <mergeCell ref="AE4:AQ4"/>
    <mergeCell ref="B5:S5"/>
    <mergeCell ref="T5:T6"/>
    <mergeCell ref="V5:AC5"/>
    <mergeCell ref="AH5:AO5"/>
    <mergeCell ref="B6:S6"/>
    <mergeCell ref="AP6:AQ6"/>
    <mergeCell ref="B7:S7"/>
    <mergeCell ref="U7:AC7"/>
    <mergeCell ref="AF7:AG7"/>
    <mergeCell ref="AH7:AI7"/>
    <mergeCell ref="AJ7:AK7"/>
    <mergeCell ref="AL7:AM7"/>
    <mergeCell ref="AN7:AO7"/>
    <mergeCell ref="AP7:AQ7"/>
    <mergeCell ref="V6:AC6"/>
    <mergeCell ref="AF6:AG6"/>
    <mergeCell ref="AH6:AI6"/>
    <mergeCell ref="AJ6:AK6"/>
    <mergeCell ref="AL6:AM6"/>
    <mergeCell ref="AN6:AO6"/>
    <mergeCell ref="AE9:AE10"/>
    <mergeCell ref="AF9:AQ10"/>
    <mergeCell ref="B10:S10"/>
    <mergeCell ref="U10:W10"/>
    <mergeCell ref="B8:S8"/>
    <mergeCell ref="U8:X8"/>
    <mergeCell ref="Z8:AC8"/>
    <mergeCell ref="AF8:AG8"/>
    <mergeCell ref="AH8:AI8"/>
    <mergeCell ref="AJ8:AK8"/>
    <mergeCell ref="Z10:AB10"/>
    <mergeCell ref="B11:S11"/>
    <mergeCell ref="U11:W11"/>
    <mergeCell ref="Z11:AB11"/>
    <mergeCell ref="B12:S12"/>
    <mergeCell ref="U12:W12"/>
    <mergeCell ref="Z12:AC12"/>
    <mergeCell ref="AL8:AM8"/>
    <mergeCell ref="AN8:AO8"/>
    <mergeCell ref="V18:W18"/>
    <mergeCell ref="AB18:AC18"/>
    <mergeCell ref="AE18:AG18"/>
    <mergeCell ref="AH18:AQ18"/>
    <mergeCell ref="B13:S13"/>
    <mergeCell ref="U13:X13"/>
    <mergeCell ref="Z13:AB13"/>
    <mergeCell ref="AE13:AQ13"/>
    <mergeCell ref="B14:S14"/>
    <mergeCell ref="Z14:AB14"/>
    <mergeCell ref="AE14:AG14"/>
    <mergeCell ref="AH14:AQ14"/>
    <mergeCell ref="AP8:AQ8"/>
    <mergeCell ref="B9:S9"/>
    <mergeCell ref="U9:X9"/>
    <mergeCell ref="Z9:AB9"/>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B25:S25"/>
    <mergeCell ref="U25:W25"/>
    <mergeCell ref="Z25:AB25"/>
    <mergeCell ref="B26:S26"/>
    <mergeCell ref="B27:S27"/>
    <mergeCell ref="T27:AC27"/>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B31:S31"/>
    <mergeCell ref="AE31:AG32"/>
    <mergeCell ref="AH31:AI31"/>
    <mergeCell ref="AL31:AM31"/>
    <mergeCell ref="B32:S32"/>
    <mergeCell ref="T32:AC32"/>
    <mergeCell ref="AH32:AI32"/>
    <mergeCell ref="AL32:AM32"/>
    <mergeCell ref="AH29:AI29"/>
    <mergeCell ref="AL29:AM29"/>
    <mergeCell ref="B30:S30"/>
    <mergeCell ref="U30:X30"/>
    <mergeCell ref="Z30:AC30"/>
    <mergeCell ref="AH30:AI30"/>
    <mergeCell ref="AL30:AM30"/>
    <mergeCell ref="B35:S35"/>
    <mergeCell ref="T35:X35"/>
    <mergeCell ref="AE35:AG36"/>
    <mergeCell ref="AH35:AI35"/>
    <mergeCell ref="AL35:AM35"/>
    <mergeCell ref="B36:S36"/>
    <mergeCell ref="T36:T37"/>
    <mergeCell ref="V36:X36"/>
    <mergeCell ref="Y36:Y37"/>
    <mergeCell ref="AA36:AC36"/>
    <mergeCell ref="AH36:AI36"/>
    <mergeCell ref="AL36:AM36"/>
    <mergeCell ref="B37:S37"/>
    <mergeCell ref="V37:X37"/>
    <mergeCell ref="B33:S33"/>
    <mergeCell ref="U33:X33"/>
    <mergeCell ref="AE33:AG34"/>
    <mergeCell ref="AH33:AI33"/>
    <mergeCell ref="AL33:AM33"/>
    <mergeCell ref="B34:S34"/>
    <mergeCell ref="T34:X34"/>
    <mergeCell ref="AH34:AI34"/>
    <mergeCell ref="AL34:AM34"/>
    <mergeCell ref="AA37:AC37"/>
    <mergeCell ref="AE37:AG38"/>
    <mergeCell ref="AH37:AI37"/>
    <mergeCell ref="AL37:AM37"/>
    <mergeCell ref="B38:S38"/>
    <mergeCell ref="V38:X38"/>
    <mergeCell ref="AA38:AC38"/>
    <mergeCell ref="AH38:AI38"/>
    <mergeCell ref="AL38:AM38"/>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B43:S43"/>
    <mergeCell ref="U43:X43"/>
    <mergeCell ref="Z43:AC43"/>
    <mergeCell ref="AE43:AG44"/>
    <mergeCell ref="AH43:AI43"/>
    <mergeCell ref="AL43:AM43"/>
    <mergeCell ref="B44:S44"/>
    <mergeCell ref="U44:X44"/>
    <mergeCell ref="Z44:AC44"/>
    <mergeCell ref="AH44:AI44"/>
    <mergeCell ref="AL44:AM44"/>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AL48:AM48"/>
    <mergeCell ref="V49:X49"/>
    <mergeCell ref="AA49:AC49"/>
    <mergeCell ref="AE49:AG50"/>
    <mergeCell ref="AH49:AI49"/>
    <mergeCell ref="AL49:AM49"/>
    <mergeCell ref="V50:X50"/>
    <mergeCell ref="AH50:AI50"/>
    <mergeCell ref="AL50:AM50"/>
    <mergeCell ref="Y35:AC35"/>
    <mergeCell ref="Y33:AA34"/>
    <mergeCell ref="AB33:AC34"/>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Z52:AC53"/>
    <mergeCell ref="AH52:AI52"/>
    <mergeCell ref="AL52:AM52"/>
    <mergeCell ref="AE53:AG54"/>
    <mergeCell ref="AH53:AI53"/>
    <mergeCell ref="Y48:Y49"/>
    <mergeCell ref="AA48:AC48"/>
    <mergeCell ref="AH48:AI48"/>
  </mergeCells>
  <phoneticPr fontId="2"/>
  <dataValidations count="10">
    <dataValidation type="list" allowBlank="1" showInputMessage="1" showErrorMessage="1" sqref="U13:X13" xr:uid="{F673F689-7D63-49D9-9610-3E2D5898432F}">
      <formula1>$AT$22:$AT$25</formula1>
    </dataValidation>
    <dataValidation type="list" allowBlank="1" showInputMessage="1" showErrorMessage="1" sqref="X20:Y20" xr:uid="{E486A4F4-B900-4312-BEFD-28147FCFDCB5}">
      <formula1>"プルダウンから選択ください,耐震性不足,火災安全性不足,外壁剥落の危険,給排水管の腐食,バリアフリー基準不適合"</formula1>
    </dataValidation>
    <dataValidation type="list" allowBlank="1" showInputMessage="1" showErrorMessage="1" sqref="U47 U33" xr:uid="{83891AF1-2A40-4ED3-B41C-78A064769460}">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U18:U20 Z19" xr:uid="{336026FC-C8AB-4BED-ACB1-1E1418DACA5E}">
      <formula1>"有・無,有,無"</formula1>
    </dataValidation>
    <dataValidation type="list" allowBlank="1" showInputMessage="1" showErrorMessage="1" sqref="Z12:AC12" xr:uid="{474497CE-E16B-489C-9B25-FD09346A4DC3}">
      <formula1>$AV$3:$AV$5</formula1>
    </dataValidation>
    <dataValidation type="list" allowBlank="1" showInputMessage="1" showErrorMessage="1" sqref="B5:S5" xr:uid="{A39D194A-4C70-4D21-AC6C-A50168459209}">
      <formula1>$AT$3:$AT$8</formula1>
    </dataValidation>
    <dataValidation type="list" allowBlank="1" showInputMessage="1" showErrorMessage="1" sqref="B8" xr:uid="{D7D83897-4A60-453D-B955-47CE9CFA1710}">
      <formula1>$AT$11:$AT$15</formula1>
    </dataValidation>
    <dataValidation type="list" allowBlank="1" showInputMessage="1" showErrorMessage="1" sqref="B11" xr:uid="{D015D550-9C61-458C-82D9-1F94EC99207F}">
      <formula1>$AU$11:$AU$13</formula1>
    </dataValidation>
    <dataValidation type="list" allowBlank="1" showInputMessage="1" showErrorMessage="1" sqref="AB33:AC34" xr:uid="{AEFC04F8-478D-4AAC-B661-CD5B9BF645F0}">
      <formula1>$AT$40:$AT$42</formula1>
    </dataValidation>
    <dataValidation type="list" allowBlank="1" showInputMessage="1" showErrorMessage="1" sqref="AH30:AI30 AH32:AI32 AH34:AI34 AH36:AI36 AH38:AI38 AH40:AI40 AH42:AI42 AH44:AI44 AH46:AI46 AH48:AI48 AH50:AI50 AH52:AI52 AH54:AI54" xr:uid="{87BC5932-D5B3-405B-B027-9E12FA6E0156}">
      <formula1>$AT$33:$AT$35</formula1>
    </dataValidation>
  </dataValidations>
  <pageMargins left="0.51181102362204722" right="0.31496062992125984" top="0.74803149606299213" bottom="0.55118110236220474" header="0.31496062992125984" footer="0.31496062992125984"/>
  <pageSetup paperSize="9" scale="41" orientation="landscape" r:id="rId1"/>
  <headerFooter>
    <oddHeader>&amp;R様式1-2共通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0AF50-DDCE-4749-9923-ACE4F692925F}">
  <sheetPr>
    <tabColor rgb="FF92D050"/>
    <pageSetUpPr fitToPage="1"/>
  </sheetPr>
  <dimension ref="A1:BC16"/>
  <sheetViews>
    <sheetView showGridLines="0" view="pageBreakPreview" zoomScaleNormal="100" zoomScaleSheetLayoutView="100" workbookViewId="0">
      <selection activeCell="A4" sqref="A4:BB4"/>
    </sheetView>
  </sheetViews>
  <sheetFormatPr defaultColWidth="1.6640625" defaultRowHeight="13.2"/>
  <sheetData>
    <row r="1" spans="1:55" ht="10.5" customHeight="1">
      <c r="B1" s="604" t="s">
        <v>944</v>
      </c>
      <c r="C1" s="605"/>
      <c r="D1" s="605"/>
      <c r="E1" s="605"/>
      <c r="F1" s="605"/>
      <c r="G1" s="605"/>
      <c r="H1" s="605"/>
      <c r="I1" s="605"/>
      <c r="J1" s="605"/>
      <c r="K1" s="605"/>
      <c r="L1" s="605"/>
      <c r="M1" s="605"/>
      <c r="N1" s="605"/>
      <c r="O1" s="605"/>
      <c r="P1" s="606"/>
      <c r="Q1" s="161"/>
      <c r="R1" s="161"/>
      <c r="S1" s="161"/>
      <c r="T1" s="161"/>
      <c r="U1" s="161"/>
      <c r="V1" s="161"/>
      <c r="W1" s="161"/>
      <c r="X1" s="161"/>
      <c r="Y1" s="161"/>
      <c r="Z1" s="161"/>
      <c r="AA1" s="161"/>
      <c r="AB1" s="161"/>
      <c r="AC1" s="161"/>
      <c r="AD1" s="161"/>
      <c r="AE1" s="161"/>
      <c r="AF1" s="161"/>
      <c r="AG1" s="161"/>
      <c r="AH1" s="161"/>
      <c r="AK1" s="618" t="s">
        <v>11</v>
      </c>
      <c r="AL1" s="619"/>
      <c r="AM1" s="619"/>
      <c r="AN1" s="619"/>
      <c r="AO1" s="619"/>
      <c r="AP1" s="619"/>
      <c r="AQ1" s="619"/>
      <c r="AR1" s="619"/>
      <c r="AS1" s="619"/>
      <c r="AT1" s="619"/>
      <c r="AU1" s="619"/>
      <c r="AV1" s="619"/>
      <c r="AW1" s="619"/>
      <c r="AX1" s="619"/>
      <c r="AY1" s="619"/>
      <c r="AZ1" s="619"/>
      <c r="BA1" s="619"/>
      <c r="BB1" s="620"/>
    </row>
    <row r="2" spans="1:55" ht="24" customHeight="1" thickBot="1">
      <c r="A2" s="161"/>
      <c r="B2" s="607"/>
      <c r="C2" s="608"/>
      <c r="D2" s="608"/>
      <c r="E2" s="608"/>
      <c r="F2" s="608"/>
      <c r="G2" s="608"/>
      <c r="H2" s="608"/>
      <c r="I2" s="608"/>
      <c r="J2" s="608"/>
      <c r="K2" s="608"/>
      <c r="L2" s="608"/>
      <c r="M2" s="608"/>
      <c r="N2" s="608"/>
      <c r="O2" s="608"/>
      <c r="P2" s="609"/>
      <c r="X2" s="75"/>
      <c r="AK2" s="1055">
        <f>IF(様式1!$AL$3="","",様式1!$AL$3)</f>
        <v>2</v>
      </c>
      <c r="AL2" s="1047"/>
      <c r="AM2" s="1041">
        <f>IF(様式1!$AN$3="","",様式1!$AN$3)</f>
        <v>0</v>
      </c>
      <c r="AN2" s="1047"/>
      <c r="AO2" s="1041">
        <f>IF(様式1!$AP$3="","",様式1!$AP$3)</f>
        <v>2</v>
      </c>
      <c r="AP2" s="1047"/>
      <c r="AQ2" s="1041" t="str">
        <f>IF(様式1!$AR$3="","",様式1!$AR$3)</f>
        <v/>
      </c>
      <c r="AR2" s="1042"/>
      <c r="AS2" s="1043" t="str">
        <f>IF(様式1!$AT$3="","",様式1!$AT$3)</f>
        <v>C</v>
      </c>
      <c r="AT2" s="1044"/>
      <c r="AU2" s="1045" t="str">
        <f>IF(様式1!$AV$3="","",様式1!$AV$3)</f>
        <v/>
      </c>
      <c r="AV2" s="1046"/>
      <c r="AW2" s="1046" t="str">
        <f>IF(様式1!$AX$3="","",様式1!$AX$3)</f>
        <v/>
      </c>
      <c r="AX2" s="1046"/>
      <c r="AY2" s="1041" t="str">
        <f>IF(様式1!$AZ$3="","",様式1!$AZ$3)</f>
        <v/>
      </c>
      <c r="AZ2" s="1047"/>
      <c r="BA2" s="1041" t="str">
        <f>IF(様式1!$BB$3="","",様式1!$BB$3)</f>
        <v/>
      </c>
      <c r="BB2" s="1051"/>
    </row>
    <row r="4" spans="1:55" ht="20.25" customHeight="1">
      <c r="A4" s="1052" t="s">
        <v>945</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230"/>
    </row>
    <row r="5" spans="1:5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row>
    <row r="6" spans="1:55">
      <c r="A6" s="232"/>
      <c r="B6" s="232" t="s">
        <v>946</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row>
    <row r="7" spans="1:55" ht="32.25" customHeight="1">
      <c r="A7" s="232"/>
      <c r="B7" s="1053" t="s">
        <v>614</v>
      </c>
      <c r="C7" s="1053"/>
      <c r="D7" s="1053"/>
      <c r="E7" s="1053"/>
      <c r="F7" s="1053"/>
      <c r="G7" s="1053"/>
      <c r="H7" s="1053"/>
      <c r="I7" s="1053"/>
      <c r="J7" s="1053"/>
      <c r="K7" s="1053"/>
      <c r="L7" s="1053"/>
      <c r="M7" s="1053"/>
      <c r="N7" s="1053"/>
      <c r="O7" s="1053"/>
      <c r="P7" s="1053"/>
      <c r="Q7" s="1053">
        <f>様式1!M19</f>
        <v>0</v>
      </c>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row>
    <row r="8" spans="1:55">
      <c r="A8" s="232"/>
      <c r="B8" s="235" t="s">
        <v>947</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row>
    <row r="9" spans="1:55">
      <c r="A9" s="232"/>
      <c r="B9" s="235"/>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row>
    <row r="10" spans="1:55" ht="17.25" customHeight="1">
      <c r="A10" s="232"/>
      <c r="B10" s="233" t="s">
        <v>438</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row>
    <row r="11" spans="1:55" ht="24.9" customHeight="1">
      <c r="A11" s="232"/>
      <c r="B11" s="1048" t="s">
        <v>439</v>
      </c>
      <c r="C11" s="1049"/>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1049"/>
      <c r="AS11" s="1049"/>
      <c r="AT11" s="1049"/>
      <c r="AU11" s="1049"/>
      <c r="AV11" s="1049"/>
      <c r="AW11" s="1049"/>
      <c r="AX11" s="1049"/>
      <c r="AY11" s="1049"/>
      <c r="AZ11" s="1049"/>
      <c r="BA11" s="1049"/>
      <c r="BB11" s="1050"/>
    </row>
    <row r="12" spans="1:55" ht="279.89999999999998" customHeight="1">
      <c r="A12" s="232"/>
      <c r="B12" s="1054"/>
      <c r="C12" s="1054"/>
      <c r="D12" s="1054"/>
      <c r="E12" s="1054"/>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48"/>
      <c r="AC12" s="1050"/>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row>
    <row r="13" spans="1:55" ht="24.9" customHeight="1">
      <c r="A13" s="232"/>
      <c r="B13" s="1048" t="s">
        <v>948</v>
      </c>
      <c r="C13" s="1049"/>
      <c r="D13" s="1049"/>
      <c r="E13" s="1049"/>
      <c r="F13" s="1049"/>
      <c r="G13" s="1049"/>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049"/>
      <c r="AT13" s="1049"/>
      <c r="AU13" s="1049"/>
      <c r="AV13" s="1049"/>
      <c r="AW13" s="1049"/>
      <c r="AX13" s="1049"/>
      <c r="AY13" s="1049"/>
      <c r="AZ13" s="1049"/>
      <c r="BA13" s="1049"/>
      <c r="BB13" s="1050"/>
    </row>
    <row r="14" spans="1:55" ht="279.89999999999998" customHeight="1">
      <c r="A14" s="232"/>
      <c r="B14" s="435"/>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7"/>
    </row>
    <row r="15" spans="1:55">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row>
    <row r="16" spans="1:55">
      <c r="A16" s="232"/>
      <c r="B16" s="235"/>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row>
  </sheetData>
  <mergeCells count="18">
    <mergeCell ref="B13:BB13"/>
    <mergeCell ref="BA2:BB2"/>
    <mergeCell ref="A4:BB4"/>
    <mergeCell ref="B7:P7"/>
    <mergeCell ref="Q7:BB7"/>
    <mergeCell ref="B11:BB11"/>
    <mergeCell ref="B12:AB12"/>
    <mergeCell ref="AC12:BB12"/>
    <mergeCell ref="B1:P2"/>
    <mergeCell ref="AK1:BB1"/>
    <mergeCell ref="AK2:AL2"/>
    <mergeCell ref="AM2:AN2"/>
    <mergeCell ref="AO2:AP2"/>
    <mergeCell ref="AQ2:AR2"/>
    <mergeCell ref="AS2:AT2"/>
    <mergeCell ref="AU2:AV2"/>
    <mergeCell ref="AW2:AX2"/>
    <mergeCell ref="AY2:AZ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&amp;R様式１-3共通</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C0BF-3220-43BE-A5B8-D07586DC9D91}">
  <sheetPr>
    <tabColor rgb="FF92D050"/>
  </sheetPr>
  <dimension ref="A1:AB47"/>
  <sheetViews>
    <sheetView view="pageBreakPreview" zoomScale="85" zoomScaleNormal="100" zoomScaleSheetLayoutView="85" zoomScalePageLayoutView="85" workbookViewId="0">
      <selection activeCell="B7" sqref="B7:J7"/>
    </sheetView>
  </sheetViews>
  <sheetFormatPr defaultColWidth="11.44140625" defaultRowHeight="14.4"/>
  <cols>
    <col min="1" max="1" width="4.6640625" style="482" customWidth="1"/>
    <col min="2" max="8" width="7.44140625" style="482" customWidth="1"/>
    <col min="9" max="9" width="2.88671875" style="482" customWidth="1"/>
    <col min="10" max="10" width="6.88671875" style="482" customWidth="1"/>
    <col min="11" max="28" width="1.21875" style="482" customWidth="1"/>
    <col min="29" max="16384" width="11.44140625" style="482"/>
  </cols>
  <sheetData>
    <row r="1" spans="1:28" ht="18" customHeight="1">
      <c r="A1" s="1071" t="s">
        <v>970</v>
      </c>
      <c r="B1" s="1072"/>
      <c r="C1" s="1072"/>
      <c r="D1" s="1073"/>
      <c r="K1" s="618" t="s">
        <v>11</v>
      </c>
      <c r="L1" s="619"/>
      <c r="M1" s="619"/>
      <c r="N1" s="619"/>
      <c r="O1" s="619"/>
      <c r="P1" s="619"/>
      <c r="Q1" s="619"/>
      <c r="R1" s="619"/>
      <c r="S1" s="619"/>
      <c r="T1" s="619"/>
      <c r="U1" s="619"/>
      <c r="V1" s="619"/>
      <c r="W1" s="619"/>
      <c r="X1" s="619"/>
      <c r="Y1" s="619"/>
      <c r="Z1" s="619"/>
      <c r="AA1" s="619"/>
      <c r="AB1" s="620"/>
    </row>
    <row r="2" spans="1:28" ht="16.8" thickBot="1">
      <c r="A2" s="1074"/>
      <c r="B2" s="1075"/>
      <c r="C2" s="1075"/>
      <c r="D2" s="1076"/>
      <c r="E2" s="481"/>
      <c r="F2" s="481"/>
      <c r="G2" s="481"/>
      <c r="H2" s="481"/>
      <c r="I2" s="481"/>
      <c r="J2" s="481"/>
      <c r="K2" s="1055">
        <f>IF(様式1!$AL$3="","",様式1!$AL$3)</f>
        <v>2</v>
      </c>
      <c r="L2" s="1047"/>
      <c r="M2" s="1041">
        <f>IF(様式1!$AN$3="","",様式1!$AN$3)</f>
        <v>0</v>
      </c>
      <c r="N2" s="1047"/>
      <c r="O2" s="1041">
        <f>IF(様式1!$AP$3="","",様式1!$AP$3)</f>
        <v>2</v>
      </c>
      <c r="P2" s="1047"/>
      <c r="Q2" s="1041" t="str">
        <f>IF(様式1!$AR$3="","",様式1!$AR$3)</f>
        <v/>
      </c>
      <c r="R2" s="1042"/>
      <c r="S2" s="1043" t="str">
        <f>IF(様式1!$AT$3="","",様式1!$AT$3)</f>
        <v>C</v>
      </c>
      <c r="T2" s="1044"/>
      <c r="U2" s="1045" t="str">
        <f>IF(様式1!$AV$3="","",様式1!$AV$3)</f>
        <v/>
      </c>
      <c r="V2" s="1046"/>
      <c r="W2" s="1046" t="str">
        <f>IF(様式1!$AX$3="","",様式1!$AX$3)</f>
        <v/>
      </c>
      <c r="X2" s="1046"/>
      <c r="Y2" s="1041" t="str">
        <f>IF(様式1!$AZ$3="","",様式1!$AZ$3)</f>
        <v/>
      </c>
      <c r="Z2" s="1047"/>
      <c r="AA2" s="1041" t="str">
        <f>IF(様式1!$BB$3="","",様式1!$BB$3)</f>
        <v/>
      </c>
      <c r="AB2" s="1051"/>
    </row>
    <row r="3" spans="1:28">
      <c r="A3" s="481"/>
      <c r="B3" s="481"/>
      <c r="C3" s="481"/>
      <c r="D3" s="483"/>
      <c r="E3" s="483"/>
      <c r="F3" s="483"/>
      <c r="G3" s="483"/>
      <c r="H3" s="483"/>
      <c r="I3" s="483"/>
      <c r="J3" s="483"/>
      <c r="K3" s="483"/>
      <c r="L3" s="483"/>
    </row>
    <row r="4" spans="1:28" ht="17.25" customHeight="1">
      <c r="A4" s="1061" t="s">
        <v>949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row>
    <row r="5" spans="1:28">
      <c r="A5" s="483"/>
      <c r="B5" s="483"/>
      <c r="C5" s="483"/>
      <c r="D5" s="484"/>
      <c r="E5" s="484"/>
      <c r="F5" s="484"/>
      <c r="G5" s="484"/>
      <c r="H5" s="484"/>
      <c r="I5" s="484"/>
      <c r="J5" s="484"/>
      <c r="K5" s="484"/>
      <c r="L5" s="484"/>
    </row>
    <row r="6" spans="1:28" s="486" customFormat="1" ht="21.6" customHeight="1">
      <c r="A6" s="485"/>
      <c r="B6" s="1068" t="s">
        <v>950</v>
      </c>
      <c r="C6" s="1069"/>
      <c r="D6" s="1069"/>
      <c r="E6" s="1069"/>
      <c r="F6" s="1069"/>
      <c r="G6" s="1069"/>
      <c r="H6" s="1069"/>
      <c r="I6" s="1070"/>
      <c r="J6" s="1070"/>
      <c r="K6" s="1063" t="s">
        <v>951</v>
      </c>
      <c r="L6" s="1064"/>
      <c r="M6" s="1064"/>
      <c r="N6" s="1064"/>
      <c r="O6" s="1064"/>
      <c r="P6" s="1064"/>
      <c r="Q6" s="1064"/>
      <c r="R6" s="1064"/>
      <c r="S6" s="1064"/>
      <c r="T6" s="1064"/>
      <c r="U6" s="1064"/>
      <c r="V6" s="1064"/>
      <c r="W6" s="1064"/>
      <c r="X6" s="1064"/>
      <c r="Y6" s="1064"/>
      <c r="Z6" s="1064"/>
      <c r="AA6" s="1064"/>
      <c r="AB6" s="1065"/>
    </row>
    <row r="7" spans="1:28" s="486" customFormat="1" ht="112.95" customHeight="1">
      <c r="A7" s="545" t="s">
        <v>952</v>
      </c>
      <c r="B7" s="1056" t="s">
        <v>953</v>
      </c>
      <c r="C7" s="1057"/>
      <c r="D7" s="1057"/>
      <c r="E7" s="1057"/>
      <c r="F7" s="1057"/>
      <c r="G7" s="1057"/>
      <c r="H7" s="1057"/>
      <c r="I7" s="1057"/>
      <c r="J7" s="1057"/>
      <c r="K7" s="1058" t="s">
        <v>954</v>
      </c>
      <c r="L7" s="1059"/>
      <c r="M7" s="1059"/>
      <c r="N7" s="1059"/>
      <c r="O7" s="1059"/>
      <c r="P7" s="1059"/>
      <c r="Q7" s="1059"/>
      <c r="R7" s="1059"/>
      <c r="S7" s="1059"/>
      <c r="T7" s="1059"/>
      <c r="U7" s="1059"/>
      <c r="V7" s="1059"/>
      <c r="W7" s="1059"/>
      <c r="X7" s="1059"/>
      <c r="Y7" s="1059"/>
      <c r="Z7" s="1059"/>
      <c r="AA7" s="1059"/>
      <c r="AB7" s="1060"/>
    </row>
    <row r="8" spans="1:28" s="486" customFormat="1" ht="102.6" customHeight="1">
      <c r="A8" s="545" t="s">
        <v>955</v>
      </c>
      <c r="B8" s="1056" t="s">
        <v>1061</v>
      </c>
      <c r="C8" s="1057"/>
      <c r="D8" s="1057"/>
      <c r="E8" s="1057"/>
      <c r="F8" s="1057"/>
      <c r="G8" s="1057"/>
      <c r="H8" s="1057"/>
      <c r="I8" s="1057"/>
      <c r="J8" s="1057"/>
      <c r="K8" s="1058" t="s">
        <v>954</v>
      </c>
      <c r="L8" s="1059"/>
      <c r="M8" s="1059"/>
      <c r="N8" s="1059"/>
      <c r="O8" s="1059"/>
      <c r="P8" s="1059"/>
      <c r="Q8" s="1059"/>
      <c r="R8" s="1059"/>
      <c r="S8" s="1059"/>
      <c r="T8" s="1059"/>
      <c r="U8" s="1059"/>
      <c r="V8" s="1059"/>
      <c r="W8" s="1059"/>
      <c r="X8" s="1059"/>
      <c r="Y8" s="1059"/>
      <c r="Z8" s="1059"/>
      <c r="AA8" s="1059"/>
      <c r="AB8" s="1060"/>
    </row>
    <row r="9" spans="1:28" s="486" customFormat="1" ht="57" customHeight="1">
      <c r="A9" s="545" t="s">
        <v>956</v>
      </c>
      <c r="B9" s="1056" t="s">
        <v>957</v>
      </c>
      <c r="C9" s="1057"/>
      <c r="D9" s="1057"/>
      <c r="E9" s="1057"/>
      <c r="F9" s="1057"/>
      <c r="G9" s="1057"/>
      <c r="H9" s="1057"/>
      <c r="I9" s="1057"/>
      <c r="J9" s="1057"/>
      <c r="K9" s="1058" t="s">
        <v>954</v>
      </c>
      <c r="L9" s="1059"/>
      <c r="M9" s="1059"/>
      <c r="N9" s="1059"/>
      <c r="O9" s="1059"/>
      <c r="P9" s="1059"/>
      <c r="Q9" s="1059"/>
      <c r="R9" s="1059"/>
      <c r="S9" s="1059"/>
      <c r="T9" s="1059"/>
      <c r="U9" s="1059"/>
      <c r="V9" s="1059"/>
      <c r="W9" s="1059"/>
      <c r="X9" s="1059"/>
      <c r="Y9" s="1059"/>
      <c r="Z9" s="1059"/>
      <c r="AA9" s="1059"/>
      <c r="AB9" s="1060"/>
    </row>
    <row r="10" spans="1:28" s="486" customFormat="1" ht="43.95" customHeight="1">
      <c r="A10" s="545" t="s">
        <v>958</v>
      </c>
      <c r="B10" s="1056" t="s">
        <v>959</v>
      </c>
      <c r="C10" s="1057"/>
      <c r="D10" s="1057"/>
      <c r="E10" s="1057"/>
      <c r="F10" s="1057"/>
      <c r="G10" s="1057"/>
      <c r="H10" s="1057"/>
      <c r="I10" s="1057"/>
      <c r="J10" s="1057"/>
      <c r="K10" s="1058" t="s">
        <v>954</v>
      </c>
      <c r="L10" s="1059"/>
      <c r="M10" s="1059"/>
      <c r="N10" s="1059"/>
      <c r="O10" s="1059"/>
      <c r="P10" s="1059"/>
      <c r="Q10" s="1059"/>
      <c r="R10" s="1059"/>
      <c r="S10" s="1059"/>
      <c r="T10" s="1059"/>
      <c r="U10" s="1059"/>
      <c r="V10" s="1059"/>
      <c r="W10" s="1059"/>
      <c r="X10" s="1059"/>
      <c r="Y10" s="1059"/>
      <c r="Z10" s="1059"/>
      <c r="AA10" s="1059"/>
      <c r="AB10" s="1060"/>
    </row>
    <row r="11" spans="1:28" s="486" customFormat="1" ht="43.95" customHeight="1">
      <c r="A11" s="545" t="s">
        <v>960</v>
      </c>
      <c r="B11" s="1056" t="s">
        <v>961</v>
      </c>
      <c r="C11" s="1057"/>
      <c r="D11" s="1057"/>
      <c r="E11" s="1057"/>
      <c r="F11" s="1057"/>
      <c r="G11" s="1057"/>
      <c r="H11" s="1057"/>
      <c r="I11" s="1057"/>
      <c r="J11" s="1057"/>
      <c r="K11" s="1058" t="s">
        <v>954</v>
      </c>
      <c r="L11" s="1059"/>
      <c r="M11" s="1059"/>
      <c r="N11" s="1059"/>
      <c r="O11" s="1059"/>
      <c r="P11" s="1059"/>
      <c r="Q11" s="1059"/>
      <c r="R11" s="1059"/>
      <c r="S11" s="1059"/>
      <c r="T11" s="1059"/>
      <c r="U11" s="1059"/>
      <c r="V11" s="1059"/>
      <c r="W11" s="1059"/>
      <c r="X11" s="1059"/>
      <c r="Y11" s="1059"/>
      <c r="Z11" s="1059"/>
      <c r="AA11" s="1059"/>
      <c r="AB11" s="1060"/>
    </row>
    <row r="12" spans="1:28" s="486" customFormat="1" ht="73.2" customHeight="1">
      <c r="A12" s="545" t="s">
        <v>962</v>
      </c>
      <c r="B12" s="1056" t="s">
        <v>963</v>
      </c>
      <c r="C12" s="1057"/>
      <c r="D12" s="1057"/>
      <c r="E12" s="1057"/>
      <c r="F12" s="1057"/>
      <c r="G12" s="1057"/>
      <c r="H12" s="1057"/>
      <c r="I12" s="1057"/>
      <c r="J12" s="1057"/>
      <c r="K12" s="1058" t="s">
        <v>954</v>
      </c>
      <c r="L12" s="1059"/>
      <c r="M12" s="1059"/>
      <c r="N12" s="1059"/>
      <c r="O12" s="1059"/>
      <c r="P12" s="1059"/>
      <c r="Q12" s="1059"/>
      <c r="R12" s="1059"/>
      <c r="S12" s="1059"/>
      <c r="T12" s="1059"/>
      <c r="U12" s="1059"/>
      <c r="V12" s="1059"/>
      <c r="W12" s="1059"/>
      <c r="X12" s="1059"/>
      <c r="Y12" s="1059"/>
      <c r="Z12" s="1059"/>
      <c r="AA12" s="1059"/>
      <c r="AB12" s="1060"/>
    </row>
    <row r="13" spans="1:28" s="486" customFormat="1" ht="42.6" customHeight="1">
      <c r="A13" s="545" t="s">
        <v>964</v>
      </c>
      <c r="B13" s="1056" t="s">
        <v>965</v>
      </c>
      <c r="C13" s="1057"/>
      <c r="D13" s="1057"/>
      <c r="E13" s="1057"/>
      <c r="F13" s="1057"/>
      <c r="G13" s="1057"/>
      <c r="H13" s="1057"/>
      <c r="I13" s="1057"/>
      <c r="J13" s="1057"/>
      <c r="K13" s="1058" t="s">
        <v>954</v>
      </c>
      <c r="L13" s="1059"/>
      <c r="M13" s="1059"/>
      <c r="N13" s="1059"/>
      <c r="O13" s="1059"/>
      <c r="P13" s="1059"/>
      <c r="Q13" s="1059"/>
      <c r="R13" s="1059"/>
      <c r="S13" s="1059"/>
      <c r="T13" s="1059"/>
      <c r="U13" s="1059"/>
      <c r="V13" s="1059"/>
      <c r="W13" s="1059"/>
      <c r="X13" s="1059"/>
      <c r="Y13" s="1059"/>
      <c r="Z13" s="1059"/>
      <c r="AA13" s="1059"/>
      <c r="AB13" s="1060"/>
    </row>
    <row r="14" spans="1:28" s="486" customFormat="1" ht="52.2" customHeight="1">
      <c r="A14" s="545" t="s">
        <v>966</v>
      </c>
      <c r="B14" s="1056" t="s">
        <v>967</v>
      </c>
      <c r="C14" s="1057"/>
      <c r="D14" s="1057"/>
      <c r="E14" s="1057"/>
      <c r="F14" s="1057"/>
      <c r="G14" s="1057"/>
      <c r="H14" s="1057"/>
      <c r="I14" s="1057"/>
      <c r="J14" s="1057"/>
      <c r="K14" s="1058" t="s">
        <v>954</v>
      </c>
      <c r="L14" s="1059"/>
      <c r="M14" s="1059"/>
      <c r="N14" s="1059"/>
      <c r="O14" s="1059"/>
      <c r="P14" s="1059"/>
      <c r="Q14" s="1059"/>
      <c r="R14" s="1059"/>
      <c r="S14" s="1059"/>
      <c r="T14" s="1059"/>
      <c r="U14" s="1059"/>
      <c r="V14" s="1059"/>
      <c r="W14" s="1059"/>
      <c r="X14" s="1059"/>
      <c r="Y14" s="1059"/>
      <c r="Z14" s="1059"/>
      <c r="AA14" s="1059"/>
      <c r="AB14" s="1060"/>
    </row>
    <row r="15" spans="1:28" s="486" customFormat="1" ht="44.4" customHeight="1">
      <c r="A15" s="545" t="s">
        <v>968</v>
      </c>
      <c r="B15" s="1056" t="s">
        <v>969</v>
      </c>
      <c r="C15" s="1057"/>
      <c r="D15" s="1057"/>
      <c r="E15" s="1057"/>
      <c r="F15" s="1057"/>
      <c r="G15" s="1057"/>
      <c r="H15" s="1057"/>
      <c r="I15" s="1057"/>
      <c r="J15" s="1057"/>
      <c r="K15" s="1058" t="s">
        <v>954</v>
      </c>
      <c r="L15" s="1059"/>
      <c r="M15" s="1059"/>
      <c r="N15" s="1059"/>
      <c r="O15" s="1059"/>
      <c r="P15" s="1059"/>
      <c r="Q15" s="1059"/>
      <c r="R15" s="1059"/>
      <c r="S15" s="1059"/>
      <c r="T15" s="1059"/>
      <c r="U15" s="1059"/>
      <c r="V15" s="1059"/>
      <c r="W15" s="1059"/>
      <c r="X15" s="1059"/>
      <c r="Y15" s="1059"/>
      <c r="Z15" s="1059"/>
      <c r="AA15" s="1059"/>
      <c r="AB15" s="1060"/>
    </row>
    <row r="16" spans="1:28" s="486" customFormat="1" ht="8.4" customHeight="1">
      <c r="A16" s="487"/>
      <c r="B16" s="488"/>
      <c r="C16" s="488"/>
      <c r="D16" s="487"/>
      <c r="E16" s="487"/>
      <c r="F16" s="487"/>
      <c r="G16" s="487"/>
      <c r="H16" s="487"/>
      <c r="I16" s="487"/>
      <c r="J16" s="487"/>
      <c r="K16" s="487"/>
      <c r="L16" s="487"/>
    </row>
    <row r="17" spans="1:12" s="486" customFormat="1" ht="67.2" customHeight="1">
      <c r="A17" s="1066"/>
      <c r="B17" s="1067"/>
      <c r="C17" s="1067"/>
      <c r="D17" s="1067"/>
      <c r="E17" s="1067"/>
      <c r="F17" s="1067"/>
      <c r="G17" s="1067"/>
      <c r="H17" s="1067"/>
      <c r="I17" s="1067"/>
      <c r="J17" s="1067"/>
      <c r="K17" s="1067"/>
      <c r="L17" s="1067"/>
    </row>
    <row r="18" spans="1:12">
      <c r="B18" s="483"/>
      <c r="C18" s="483"/>
      <c r="D18" s="484"/>
      <c r="E18" s="484"/>
      <c r="F18" s="484"/>
      <c r="G18" s="484"/>
      <c r="H18" s="484"/>
      <c r="I18" s="484"/>
      <c r="J18" s="484"/>
      <c r="K18" s="484"/>
      <c r="L18" s="484"/>
    </row>
    <row r="19" spans="1:12">
      <c r="B19" s="483"/>
      <c r="C19" s="483"/>
      <c r="D19" s="484"/>
      <c r="E19" s="484"/>
      <c r="F19" s="484"/>
      <c r="G19" s="484"/>
      <c r="H19" s="484"/>
      <c r="I19" s="484"/>
      <c r="J19" s="484"/>
      <c r="K19" s="484"/>
      <c r="L19" s="484"/>
    </row>
    <row r="20" spans="1:12">
      <c r="B20" s="483"/>
      <c r="C20" s="483"/>
      <c r="D20" s="484"/>
      <c r="E20" s="484"/>
      <c r="F20" s="484"/>
      <c r="G20" s="484"/>
      <c r="H20" s="484"/>
      <c r="I20" s="484"/>
      <c r="J20" s="484"/>
      <c r="K20" s="484"/>
      <c r="L20" s="484"/>
    </row>
    <row r="21" spans="1:12">
      <c r="B21" s="483"/>
      <c r="C21" s="483"/>
      <c r="D21" s="484"/>
      <c r="E21" s="484"/>
      <c r="F21" s="484"/>
      <c r="G21" s="484"/>
      <c r="H21" s="484"/>
      <c r="I21" s="484"/>
      <c r="J21" s="484"/>
      <c r="K21" s="484"/>
      <c r="L21" s="484"/>
    </row>
    <row r="22" spans="1:12">
      <c r="B22" s="483"/>
      <c r="C22" s="483"/>
      <c r="D22" s="484"/>
      <c r="E22" s="484"/>
      <c r="F22" s="484"/>
      <c r="G22" s="484"/>
      <c r="H22" s="484"/>
      <c r="I22" s="484"/>
      <c r="J22" s="484"/>
      <c r="K22" s="484"/>
      <c r="L22" s="484"/>
    </row>
    <row r="23" spans="1:12">
      <c r="B23" s="483"/>
      <c r="C23" s="483"/>
      <c r="D23" s="484"/>
      <c r="E23" s="484"/>
      <c r="F23" s="484"/>
      <c r="G23" s="484"/>
      <c r="H23" s="484"/>
      <c r="I23" s="484"/>
      <c r="J23" s="484"/>
      <c r="K23" s="484"/>
      <c r="L23" s="484"/>
    </row>
    <row r="24" spans="1:12">
      <c r="B24" s="483"/>
      <c r="C24" s="483"/>
      <c r="D24" s="484"/>
      <c r="E24" s="484"/>
      <c r="F24" s="484"/>
      <c r="G24" s="484"/>
      <c r="H24" s="484"/>
      <c r="I24" s="484"/>
      <c r="J24" s="484"/>
      <c r="K24" s="484"/>
      <c r="L24" s="484"/>
    </row>
    <row r="25" spans="1:12">
      <c r="B25" s="483"/>
      <c r="C25" s="483"/>
      <c r="D25" s="484"/>
      <c r="E25" s="484"/>
      <c r="F25" s="484"/>
      <c r="G25" s="484"/>
      <c r="H25" s="484"/>
      <c r="I25" s="484"/>
      <c r="J25" s="484"/>
      <c r="K25" s="484"/>
      <c r="L25" s="484"/>
    </row>
    <row r="26" spans="1:12">
      <c r="B26" s="483"/>
      <c r="C26" s="483"/>
      <c r="D26" s="484"/>
      <c r="E26" s="484"/>
      <c r="F26" s="484"/>
      <c r="G26" s="484"/>
      <c r="H26" s="484"/>
      <c r="I26" s="484"/>
      <c r="J26" s="484"/>
      <c r="K26" s="484"/>
      <c r="L26" s="484"/>
    </row>
    <row r="27" spans="1:12">
      <c r="B27" s="483"/>
      <c r="C27" s="483"/>
      <c r="D27" s="484"/>
      <c r="E27" s="484"/>
      <c r="F27" s="484"/>
      <c r="G27" s="484"/>
      <c r="H27" s="484"/>
      <c r="I27" s="484"/>
      <c r="J27" s="484"/>
      <c r="K27" s="484"/>
      <c r="L27" s="484"/>
    </row>
    <row r="28" spans="1:12">
      <c r="B28" s="483"/>
      <c r="C28" s="483"/>
      <c r="D28" s="484"/>
      <c r="E28" s="484"/>
      <c r="F28" s="484"/>
      <c r="G28" s="484"/>
      <c r="H28" s="484"/>
      <c r="I28" s="484"/>
      <c r="J28" s="484"/>
      <c r="K28" s="484"/>
      <c r="L28" s="484"/>
    </row>
    <row r="29" spans="1:12">
      <c r="B29" s="483"/>
      <c r="C29" s="483"/>
      <c r="D29" s="484"/>
      <c r="E29" s="484"/>
      <c r="F29" s="484"/>
      <c r="G29" s="484"/>
      <c r="H29" s="484"/>
      <c r="I29" s="484"/>
      <c r="J29" s="484"/>
      <c r="K29" s="484"/>
      <c r="L29" s="484"/>
    </row>
    <row r="30" spans="1:12">
      <c r="B30" s="483"/>
      <c r="C30" s="483"/>
      <c r="D30" s="484"/>
      <c r="E30" s="484"/>
      <c r="F30" s="484"/>
      <c r="G30" s="484"/>
      <c r="H30" s="484"/>
      <c r="I30" s="484"/>
      <c r="J30" s="484"/>
      <c r="K30" s="484"/>
      <c r="L30" s="484"/>
    </row>
    <row r="31" spans="1:12">
      <c r="B31" s="483"/>
      <c r="C31" s="483"/>
      <c r="D31" s="484"/>
      <c r="E31" s="484"/>
      <c r="F31" s="484"/>
      <c r="G31" s="484"/>
      <c r="H31" s="484"/>
      <c r="I31" s="484"/>
      <c r="J31" s="484"/>
      <c r="K31" s="484"/>
      <c r="L31" s="484"/>
    </row>
    <row r="32" spans="1:12">
      <c r="B32" s="484"/>
      <c r="C32" s="484"/>
      <c r="D32" s="484"/>
      <c r="E32" s="484"/>
      <c r="F32" s="484"/>
      <c r="G32" s="484"/>
      <c r="H32" s="484"/>
      <c r="I32" s="484"/>
      <c r="J32" s="484"/>
      <c r="K32" s="484"/>
      <c r="L32" s="484"/>
    </row>
    <row r="33" spans="2:12">
      <c r="B33" s="484"/>
      <c r="C33" s="484"/>
      <c r="D33" s="484"/>
      <c r="E33" s="484"/>
      <c r="F33" s="484"/>
      <c r="G33" s="484"/>
      <c r="H33" s="484"/>
      <c r="I33" s="484"/>
      <c r="J33" s="484"/>
      <c r="K33" s="484"/>
      <c r="L33" s="484"/>
    </row>
    <row r="34" spans="2:12">
      <c r="B34" s="484"/>
      <c r="C34" s="484"/>
      <c r="D34" s="484"/>
      <c r="E34" s="484"/>
      <c r="F34" s="484"/>
      <c r="G34" s="484"/>
      <c r="H34" s="484"/>
      <c r="I34" s="484"/>
      <c r="J34" s="484"/>
      <c r="K34" s="484"/>
      <c r="L34" s="484"/>
    </row>
    <row r="35" spans="2:12">
      <c r="B35" s="484"/>
      <c r="C35" s="484"/>
      <c r="D35" s="484"/>
      <c r="E35" s="484"/>
      <c r="F35" s="484"/>
      <c r="G35" s="484"/>
      <c r="H35" s="484"/>
      <c r="I35" s="484"/>
      <c r="J35" s="484"/>
      <c r="K35" s="484"/>
      <c r="L35" s="484"/>
    </row>
    <row r="36" spans="2:12">
      <c r="B36" s="484"/>
      <c r="C36" s="484"/>
      <c r="D36" s="484"/>
      <c r="E36" s="484"/>
      <c r="F36" s="484"/>
      <c r="G36" s="484"/>
      <c r="H36" s="484"/>
      <c r="I36" s="484"/>
      <c r="J36" s="484"/>
      <c r="K36" s="484"/>
      <c r="L36" s="484"/>
    </row>
    <row r="37" spans="2:12">
      <c r="B37" s="484"/>
      <c r="C37" s="484"/>
      <c r="D37" s="484"/>
      <c r="E37" s="484"/>
      <c r="F37" s="484"/>
      <c r="G37" s="484"/>
      <c r="H37" s="484"/>
      <c r="I37" s="484"/>
      <c r="J37" s="484"/>
      <c r="K37" s="484"/>
      <c r="L37" s="484"/>
    </row>
    <row r="38" spans="2:12">
      <c r="B38" s="484"/>
      <c r="C38" s="484"/>
      <c r="D38" s="484"/>
      <c r="E38" s="484"/>
      <c r="F38" s="484"/>
      <c r="G38" s="484"/>
      <c r="H38" s="484"/>
      <c r="I38" s="484"/>
      <c r="J38" s="484"/>
      <c r="K38" s="484"/>
      <c r="L38" s="484"/>
    </row>
    <row r="39" spans="2:12">
      <c r="B39" s="484"/>
      <c r="C39" s="484"/>
      <c r="D39" s="484"/>
      <c r="E39" s="484"/>
      <c r="F39" s="484"/>
      <c r="G39" s="484"/>
      <c r="H39" s="484"/>
      <c r="I39" s="484"/>
      <c r="J39" s="484"/>
      <c r="K39" s="484"/>
      <c r="L39" s="484"/>
    </row>
    <row r="40" spans="2:12">
      <c r="B40" s="484"/>
      <c r="C40" s="484"/>
      <c r="D40" s="484"/>
      <c r="E40" s="484"/>
      <c r="F40" s="484"/>
      <c r="G40" s="484"/>
      <c r="H40" s="484"/>
      <c r="I40" s="484"/>
      <c r="J40" s="484"/>
      <c r="K40" s="484"/>
      <c r="L40" s="484"/>
    </row>
    <row r="41" spans="2:12">
      <c r="B41" s="484"/>
      <c r="C41" s="484"/>
      <c r="D41" s="484"/>
      <c r="E41" s="484"/>
      <c r="F41" s="484"/>
      <c r="G41" s="484"/>
      <c r="H41" s="484"/>
      <c r="I41" s="484"/>
      <c r="J41" s="484"/>
      <c r="K41" s="484"/>
      <c r="L41" s="484"/>
    </row>
    <row r="42" spans="2:12">
      <c r="B42" s="484"/>
      <c r="C42" s="484"/>
      <c r="D42" s="484"/>
      <c r="E42" s="484"/>
      <c r="F42" s="484"/>
      <c r="G42" s="484"/>
      <c r="H42" s="484"/>
      <c r="I42" s="484"/>
      <c r="J42" s="484"/>
      <c r="K42" s="484"/>
      <c r="L42" s="484"/>
    </row>
    <row r="43" spans="2:12">
      <c r="B43" s="484"/>
      <c r="C43" s="484"/>
      <c r="D43" s="484"/>
      <c r="E43" s="484"/>
      <c r="F43" s="484"/>
      <c r="G43" s="484"/>
      <c r="H43" s="484"/>
      <c r="I43" s="484"/>
      <c r="J43" s="484"/>
      <c r="K43" s="484"/>
      <c r="L43" s="484"/>
    </row>
    <row r="44" spans="2:12">
      <c r="B44" s="484"/>
      <c r="C44" s="484"/>
      <c r="D44" s="484"/>
      <c r="E44" s="484"/>
      <c r="F44" s="484"/>
      <c r="G44" s="484"/>
      <c r="H44" s="484"/>
      <c r="I44" s="484"/>
      <c r="J44" s="484"/>
      <c r="K44" s="484"/>
      <c r="L44" s="484"/>
    </row>
    <row r="45" spans="2:12">
      <c r="B45" s="484"/>
      <c r="C45" s="484"/>
      <c r="D45" s="484"/>
      <c r="E45" s="484"/>
      <c r="F45" s="484"/>
      <c r="G45" s="484"/>
      <c r="H45" s="484"/>
      <c r="I45" s="484"/>
      <c r="J45" s="484"/>
      <c r="K45" s="484"/>
      <c r="L45" s="484"/>
    </row>
    <row r="46" spans="2:12">
      <c r="B46" s="484"/>
      <c r="C46" s="484"/>
      <c r="D46" s="484"/>
      <c r="E46" s="484"/>
      <c r="F46" s="484"/>
      <c r="G46" s="484"/>
      <c r="H46" s="484"/>
      <c r="I46" s="484"/>
      <c r="J46" s="484"/>
      <c r="K46" s="484"/>
      <c r="L46" s="484"/>
    </row>
    <row r="47" spans="2:12">
      <c r="B47" s="484"/>
      <c r="C47" s="484"/>
      <c r="D47" s="484"/>
      <c r="E47" s="484"/>
      <c r="F47" s="484"/>
      <c r="G47" s="484"/>
      <c r="H47" s="484"/>
      <c r="I47" s="484"/>
      <c r="J47" s="484"/>
      <c r="K47" s="484"/>
      <c r="L47" s="484"/>
    </row>
  </sheetData>
  <mergeCells count="33">
    <mergeCell ref="AA2:AB2"/>
    <mergeCell ref="W2:X2"/>
    <mergeCell ref="Y2:Z2"/>
    <mergeCell ref="A17:L17"/>
    <mergeCell ref="B12:J12"/>
    <mergeCell ref="B13:J13"/>
    <mergeCell ref="B14:J14"/>
    <mergeCell ref="K12:AB12"/>
    <mergeCell ref="K13:AB13"/>
    <mergeCell ref="K14:AB14"/>
    <mergeCell ref="B15:J15"/>
    <mergeCell ref="Q2:R2"/>
    <mergeCell ref="S2:T2"/>
    <mergeCell ref="U2:V2"/>
    <mergeCell ref="A4:AB4"/>
    <mergeCell ref="B11:J11"/>
    <mergeCell ref="K6:AB6"/>
    <mergeCell ref="K8:AB8"/>
    <mergeCell ref="B9:J9"/>
    <mergeCell ref="K10:AB10"/>
    <mergeCell ref="K11:AB11"/>
    <mergeCell ref="B6:J6"/>
    <mergeCell ref="A1:D2"/>
    <mergeCell ref="K1:AB1"/>
    <mergeCell ref="K2:L2"/>
    <mergeCell ref="M2:N2"/>
    <mergeCell ref="O2:P2"/>
    <mergeCell ref="B10:J10"/>
    <mergeCell ref="K7:AB7"/>
    <mergeCell ref="K9:AB9"/>
    <mergeCell ref="K15:AB15"/>
    <mergeCell ref="B7:J7"/>
    <mergeCell ref="B8:J8"/>
  </mergeCells>
  <phoneticPr fontId="2"/>
  <pageMargins left="0.70866141732283472" right="0.51181102362204722" top="0.74803149606299213" bottom="0.74803149606299213" header="0.31496062992125984" footer="0.31496062992125984"/>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5602-B45D-41A2-ABB6-D657D6F21369}">
  <sheetPr>
    <tabColor rgb="FF92D050"/>
    <pageSetUpPr fitToPage="1"/>
  </sheetPr>
  <dimension ref="A3:AX13"/>
  <sheetViews>
    <sheetView view="pageBreakPreview" zoomScale="70" zoomScaleNormal="100" zoomScaleSheetLayoutView="70" zoomScalePageLayoutView="70" workbookViewId="0">
      <selection activeCell="D5" sqref="D5:K5"/>
    </sheetView>
  </sheetViews>
  <sheetFormatPr defaultColWidth="11.44140625" defaultRowHeight="13.2"/>
  <cols>
    <col min="1" max="3" width="5.33203125" style="486" customWidth="1"/>
    <col min="4" max="11" width="5.77734375" style="486" customWidth="1"/>
    <col min="12" max="12" width="2.33203125" style="486" customWidth="1"/>
    <col min="13" max="15" width="5.6640625" style="486" customWidth="1"/>
    <col min="16" max="23" width="5.77734375" style="486" customWidth="1"/>
    <col min="24" max="24" width="2.109375" style="486" customWidth="1"/>
    <col min="25" max="26" width="4.77734375" style="486" customWidth="1"/>
    <col min="27" max="27" width="8.88671875" style="486" customWidth="1"/>
    <col min="28" max="30" width="5.77734375" style="486" customWidth="1"/>
    <col min="31" max="48" width="1.6640625" style="486" customWidth="1"/>
    <col min="49" max="16384" width="11.44140625" style="486"/>
  </cols>
  <sheetData>
    <row r="3" spans="1:50" ht="37.5" customHeight="1" thickBot="1">
      <c r="A3" s="1113" t="s">
        <v>971</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3"/>
      <c r="AK3" s="1113"/>
      <c r="AL3" s="1113"/>
      <c r="AM3" s="1113"/>
      <c r="AN3" s="1113"/>
      <c r="AO3" s="1113"/>
      <c r="AP3" s="1113"/>
      <c r="AQ3" s="1113"/>
      <c r="AR3" s="1113"/>
      <c r="AS3" s="1113"/>
      <c r="AT3" s="1113"/>
      <c r="AU3" s="1113"/>
      <c r="AV3" s="1113"/>
      <c r="AX3" s="438" t="s">
        <v>788</v>
      </c>
    </row>
    <row r="4" spans="1:50" ht="16.2">
      <c r="K4" s="489"/>
      <c r="W4" s="489"/>
      <c r="AE4" s="618" t="s">
        <v>11</v>
      </c>
      <c r="AF4" s="619"/>
      <c r="AG4" s="619"/>
      <c r="AH4" s="619"/>
      <c r="AI4" s="619"/>
      <c r="AJ4" s="619"/>
      <c r="AK4" s="619"/>
      <c r="AL4" s="619"/>
      <c r="AM4" s="619"/>
      <c r="AN4" s="619"/>
      <c r="AO4" s="619"/>
      <c r="AP4" s="619"/>
      <c r="AQ4" s="619"/>
      <c r="AR4" s="619"/>
      <c r="AS4" s="619"/>
      <c r="AT4" s="619"/>
      <c r="AU4" s="619"/>
      <c r="AV4" s="620"/>
      <c r="AX4" s="438" t="s">
        <v>794</v>
      </c>
    </row>
    <row r="5" spans="1:50" ht="21.6" customHeight="1" thickBot="1">
      <c r="A5" s="1114" t="s">
        <v>972</v>
      </c>
      <c r="B5" s="1115"/>
      <c r="C5" s="1115"/>
      <c r="D5" s="1116" t="s">
        <v>794</v>
      </c>
      <c r="E5" s="1117"/>
      <c r="F5" s="1117"/>
      <c r="G5" s="1117"/>
      <c r="H5" s="1117"/>
      <c r="I5" s="1117"/>
      <c r="J5" s="1117"/>
      <c r="K5" s="1117"/>
      <c r="M5" s="1118" t="s">
        <v>973</v>
      </c>
      <c r="N5" s="1115"/>
      <c r="O5" s="1115"/>
      <c r="P5" s="1119"/>
      <c r="Q5" s="1120"/>
      <c r="R5" s="1120"/>
      <c r="S5" s="1120"/>
      <c r="T5" s="1120"/>
      <c r="U5" s="1120"/>
      <c r="V5" s="1120"/>
      <c r="W5" s="1120"/>
      <c r="AE5" s="1055">
        <f>IF(様式1!$AL$3="","",様式1!$AL$3)</f>
        <v>2</v>
      </c>
      <c r="AF5" s="1047"/>
      <c r="AG5" s="1041">
        <f>IF(様式1!$AN$3="","",様式1!$AN$3)</f>
        <v>0</v>
      </c>
      <c r="AH5" s="1047"/>
      <c r="AI5" s="1041">
        <f>IF(様式1!$AP$3="","",様式1!$AP$3)</f>
        <v>2</v>
      </c>
      <c r="AJ5" s="1047"/>
      <c r="AK5" s="1041" t="str">
        <f>IF(様式1!$AR$3="","",様式1!$AR$3)</f>
        <v/>
      </c>
      <c r="AL5" s="1042"/>
      <c r="AM5" s="1043" t="str">
        <f>IF(様式1!$AT$3="","",様式1!$AT$3)</f>
        <v>C</v>
      </c>
      <c r="AN5" s="1044"/>
      <c r="AO5" s="1045" t="str">
        <f>IF(様式1!$AV$3="","",様式1!$AV$3)</f>
        <v/>
      </c>
      <c r="AP5" s="1046"/>
      <c r="AQ5" s="1046" t="str">
        <f>IF(様式1!$AX$3="","",様式1!$AX$3)</f>
        <v/>
      </c>
      <c r="AR5" s="1046"/>
      <c r="AS5" s="1041" t="str">
        <f>IF(様式1!$AZ$3="","",様式1!$AZ$3)</f>
        <v/>
      </c>
      <c r="AT5" s="1047"/>
      <c r="AU5" s="1041" t="str">
        <f>IF(様式1!$BB$3="","",様式1!$BB$3)</f>
        <v/>
      </c>
      <c r="AV5" s="1051"/>
      <c r="AX5" s="438" t="s">
        <v>799</v>
      </c>
    </row>
    <row r="6" spans="1:50" ht="21.6" customHeight="1">
      <c r="A6" s="490"/>
      <c r="B6" s="491"/>
      <c r="C6" s="491"/>
      <c r="D6" s="492"/>
      <c r="E6" s="491"/>
      <c r="F6" s="491"/>
      <c r="G6" s="491"/>
      <c r="H6" s="491"/>
      <c r="I6" s="491"/>
      <c r="J6" s="491"/>
      <c r="K6" s="491"/>
      <c r="L6" s="487"/>
      <c r="M6" s="492"/>
      <c r="N6" s="491"/>
      <c r="O6" s="491"/>
      <c r="P6" s="487"/>
      <c r="Q6" s="493"/>
      <c r="R6" s="493"/>
      <c r="S6" s="493"/>
      <c r="T6" s="493"/>
      <c r="U6" s="493"/>
      <c r="V6" s="493"/>
      <c r="W6" s="493"/>
      <c r="AE6" s="345"/>
      <c r="AF6" s="345"/>
      <c r="AG6" s="345"/>
      <c r="AH6" s="345"/>
      <c r="AI6" s="345"/>
      <c r="AJ6" s="345"/>
      <c r="AK6" s="345"/>
      <c r="AL6" s="345"/>
      <c r="AM6" s="345"/>
      <c r="AN6" s="345"/>
      <c r="AO6" s="345"/>
      <c r="AP6" s="345"/>
      <c r="AQ6" s="345"/>
      <c r="AR6" s="345"/>
      <c r="AS6" s="345"/>
      <c r="AT6" s="345"/>
      <c r="AU6" s="345"/>
      <c r="AV6" s="345"/>
      <c r="AX6" s="438" t="s">
        <v>804</v>
      </c>
    </row>
    <row r="7" spans="1:50" ht="16.2">
      <c r="A7" s="494" t="s">
        <v>974</v>
      </c>
      <c r="K7" s="489"/>
      <c r="W7" s="489"/>
      <c r="AR7" s="489"/>
      <c r="AS7" s="489"/>
      <c r="AT7" s="489"/>
      <c r="AU7" s="489"/>
      <c r="AV7" s="489"/>
      <c r="AX7" s="438" t="s">
        <v>813</v>
      </c>
    </row>
    <row r="8" spans="1:50" ht="117.6" customHeight="1">
      <c r="A8" s="1109" t="s">
        <v>975</v>
      </c>
      <c r="B8" s="1110"/>
      <c r="C8" s="1110"/>
      <c r="D8" s="1068"/>
      <c r="E8" s="1111"/>
      <c r="F8" s="1111"/>
      <c r="G8" s="1111"/>
      <c r="H8" s="1111"/>
      <c r="I8" s="1111"/>
      <c r="J8" s="1111"/>
      <c r="K8" s="1111"/>
      <c r="L8" s="1112"/>
      <c r="M8" s="1112"/>
      <c r="N8" s="1112"/>
      <c r="O8" s="1112"/>
      <c r="P8" s="1112"/>
      <c r="Q8" s="1112"/>
      <c r="R8" s="1112"/>
      <c r="S8" s="1109" t="s">
        <v>976</v>
      </c>
      <c r="T8" s="1110"/>
      <c r="U8" s="1110"/>
      <c r="V8" s="1058"/>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60"/>
      <c r="AX8" s="438" t="s">
        <v>818</v>
      </c>
    </row>
    <row r="9" spans="1:50" ht="16.2">
      <c r="K9" s="489"/>
      <c r="W9" s="489"/>
      <c r="AR9" s="489"/>
      <c r="AS9" s="489"/>
      <c r="AT9" s="489"/>
      <c r="AU9" s="489"/>
      <c r="AV9" s="489"/>
      <c r="AX9" s="438" t="s">
        <v>824</v>
      </c>
    </row>
    <row r="10" spans="1:50" ht="39.6" customHeight="1">
      <c r="A10" s="1103" t="s">
        <v>977</v>
      </c>
      <c r="B10" s="1104"/>
      <c r="C10" s="1104"/>
      <c r="D10" s="1104"/>
      <c r="E10" s="1104"/>
      <c r="F10" s="1104"/>
      <c r="G10" s="1104"/>
      <c r="H10" s="1104"/>
      <c r="I10" s="1104"/>
      <c r="J10" s="1104"/>
      <c r="K10" s="1104"/>
      <c r="M10" s="1105" t="s">
        <v>978</v>
      </c>
      <c r="N10" s="1104"/>
      <c r="O10" s="1104"/>
      <c r="P10" s="1104"/>
      <c r="Q10" s="1104"/>
      <c r="R10" s="1104"/>
      <c r="S10" s="1104"/>
      <c r="T10" s="1104"/>
      <c r="U10" s="1104"/>
      <c r="V10" s="1104"/>
      <c r="W10" s="1104"/>
      <c r="Y10" s="1106" t="s">
        <v>979</v>
      </c>
      <c r="Z10" s="1107"/>
      <c r="AA10" s="1107"/>
      <c r="AB10" s="1107"/>
      <c r="AC10" s="1107"/>
      <c r="AD10" s="1107"/>
      <c r="AE10" s="1107"/>
      <c r="AF10" s="1107"/>
      <c r="AG10" s="1107"/>
      <c r="AH10" s="1107"/>
      <c r="AI10" s="1107"/>
      <c r="AJ10" s="1107"/>
      <c r="AK10" s="1107"/>
      <c r="AL10" s="1107"/>
      <c r="AM10" s="1107"/>
      <c r="AN10" s="1107"/>
      <c r="AO10" s="1107"/>
      <c r="AP10" s="1107"/>
      <c r="AQ10" s="1107"/>
      <c r="AR10" s="1107"/>
      <c r="AS10" s="1107"/>
      <c r="AT10" s="1107"/>
      <c r="AU10" s="1107"/>
      <c r="AV10" s="1108"/>
    </row>
    <row r="11" spans="1:50" ht="31.2" customHeight="1">
      <c r="A11" s="1077" t="s">
        <v>980</v>
      </c>
      <c r="B11" s="1078"/>
      <c r="C11" s="1078"/>
      <c r="D11" s="1078"/>
      <c r="E11" s="1078"/>
      <c r="F11" s="1078"/>
      <c r="G11" s="1078"/>
      <c r="H11" s="1078"/>
      <c r="I11" s="1078"/>
      <c r="J11" s="1078"/>
      <c r="K11" s="1078"/>
      <c r="M11" s="1077" t="s">
        <v>980</v>
      </c>
      <c r="N11" s="1078"/>
      <c r="O11" s="1078"/>
      <c r="P11" s="1078"/>
      <c r="Q11" s="1078"/>
      <c r="R11" s="1078"/>
      <c r="S11" s="1078"/>
      <c r="T11" s="1078"/>
      <c r="U11" s="1078"/>
      <c r="V11" s="1078"/>
      <c r="W11" s="1078"/>
      <c r="Y11" s="1079" t="s">
        <v>980</v>
      </c>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1"/>
    </row>
    <row r="12" spans="1:50" ht="353.4" customHeight="1">
      <c r="A12" s="1085" t="s">
        <v>1073</v>
      </c>
      <c r="B12" s="1086"/>
      <c r="C12" s="1087"/>
      <c r="D12" s="1088"/>
      <c r="E12" s="1089"/>
      <c r="F12" s="1089"/>
      <c r="G12" s="1089"/>
      <c r="H12" s="1089"/>
      <c r="I12" s="1089"/>
      <c r="J12" s="1089"/>
      <c r="K12" s="1090"/>
      <c r="M12" s="1085" t="s">
        <v>1073</v>
      </c>
      <c r="N12" s="1086"/>
      <c r="O12" s="1087"/>
      <c r="P12" s="1091"/>
      <c r="Q12" s="1092"/>
      <c r="R12" s="1092"/>
      <c r="S12" s="1092"/>
      <c r="T12" s="1092"/>
      <c r="U12" s="1092"/>
      <c r="V12" s="1092"/>
      <c r="W12" s="1093"/>
      <c r="Y12" s="1085" t="s">
        <v>1073</v>
      </c>
      <c r="Z12" s="1086"/>
      <c r="AA12" s="1087"/>
      <c r="AB12" s="1094"/>
      <c r="AC12" s="1095"/>
      <c r="AD12" s="1095"/>
      <c r="AE12" s="1095"/>
      <c r="AF12" s="1095"/>
      <c r="AG12" s="1095"/>
      <c r="AH12" s="1095"/>
      <c r="AI12" s="1095"/>
      <c r="AJ12" s="1095"/>
      <c r="AK12" s="1095"/>
      <c r="AL12" s="1095"/>
      <c r="AM12" s="1095"/>
      <c r="AN12" s="1095"/>
      <c r="AO12" s="1095"/>
      <c r="AP12" s="1095"/>
      <c r="AQ12" s="1095"/>
      <c r="AR12" s="1095"/>
      <c r="AS12" s="1095"/>
      <c r="AT12" s="1095"/>
      <c r="AU12" s="1095"/>
      <c r="AV12" s="1096"/>
    </row>
    <row r="13" spans="1:50" ht="153" customHeight="1">
      <c r="A13" s="1085" t="s">
        <v>981</v>
      </c>
      <c r="B13" s="1086"/>
      <c r="C13" s="1087"/>
      <c r="D13" s="1088"/>
      <c r="E13" s="1089"/>
      <c r="F13" s="1097"/>
      <c r="G13" s="1097"/>
      <c r="H13" s="1097"/>
      <c r="I13" s="1097"/>
      <c r="J13" s="1097"/>
      <c r="K13" s="1098"/>
      <c r="M13" s="1085" t="s">
        <v>981</v>
      </c>
      <c r="N13" s="1086"/>
      <c r="O13" s="1087"/>
      <c r="P13" s="1099" t="s">
        <v>982</v>
      </c>
      <c r="Q13" s="1100"/>
      <c r="R13" s="1101"/>
      <c r="S13" s="1101"/>
      <c r="T13" s="1101"/>
      <c r="U13" s="1101"/>
      <c r="V13" s="1101"/>
      <c r="W13" s="1102"/>
      <c r="Y13" s="1085" t="s">
        <v>981</v>
      </c>
      <c r="Z13" s="1086"/>
      <c r="AA13" s="1087"/>
      <c r="AB13" s="1082" t="s">
        <v>982</v>
      </c>
      <c r="AC13" s="1083"/>
      <c r="AD13" s="1083"/>
      <c r="AE13" s="1083"/>
      <c r="AF13" s="1083"/>
      <c r="AG13" s="1083"/>
      <c r="AH13" s="1083"/>
      <c r="AI13" s="1083"/>
      <c r="AJ13" s="1083"/>
      <c r="AK13" s="1083"/>
      <c r="AL13" s="1083"/>
      <c r="AM13" s="1083"/>
      <c r="AN13" s="1083"/>
      <c r="AO13" s="1083"/>
      <c r="AP13" s="1083"/>
      <c r="AQ13" s="1083"/>
      <c r="AR13" s="1083"/>
      <c r="AS13" s="1083"/>
      <c r="AT13" s="1083"/>
      <c r="AU13" s="1083"/>
      <c r="AV13" s="1084"/>
    </row>
  </sheetData>
  <mergeCells count="37">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 ref="A10:K10"/>
    <mergeCell ref="M10:W10"/>
    <mergeCell ref="Y10:AV10"/>
    <mergeCell ref="A8:C8"/>
    <mergeCell ref="D8:R8"/>
    <mergeCell ref="S8:U8"/>
    <mergeCell ref="V8:AV8"/>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s>
  <phoneticPr fontId="2"/>
  <dataValidations count="1">
    <dataValidation type="list" allowBlank="1" showInputMessage="1" showErrorMessage="1" sqref="D5:K5" xr:uid="{D303861A-BD27-4288-B21B-24613C4E960A}">
      <formula1>$AX$4:$AX$9</formula1>
    </dataValidation>
  </dataValidations>
  <pageMargins left="0.70866141732283472" right="0.31496062992125984" top="0.55118110236220474" bottom="0.35433070866141736" header="0.31496062992125984" footer="0.31496062992125984"/>
  <pageSetup paperSize="8" scale="99" orientation="landscape"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92C-5A86-40B8-BFDB-AC7D5D75A33B}">
  <sheetPr>
    <tabColor rgb="FF92D050"/>
    <pageSetUpPr fitToPage="1"/>
  </sheetPr>
  <dimension ref="A1:AW11"/>
  <sheetViews>
    <sheetView view="pageBreakPreview" zoomScale="70" zoomScaleNormal="100" zoomScaleSheetLayoutView="70" zoomScalePageLayoutView="70" workbookViewId="0">
      <selection activeCell="Y10" sqref="Y10:AA11"/>
    </sheetView>
  </sheetViews>
  <sheetFormatPr defaultColWidth="11.44140625" defaultRowHeight="13.2"/>
  <cols>
    <col min="1" max="3" width="5.33203125" style="486" customWidth="1"/>
    <col min="4" max="11" width="5.77734375" style="486" customWidth="1"/>
    <col min="12" max="12" width="2.33203125" style="486" customWidth="1"/>
    <col min="13" max="15" width="5.6640625" style="486" customWidth="1"/>
    <col min="16" max="23" width="5.77734375" style="486" customWidth="1"/>
    <col min="24" max="24" width="2.109375" style="486" customWidth="1"/>
    <col min="25" max="26" width="4.77734375" style="486" customWidth="1"/>
    <col min="27" max="30" width="5.77734375" style="486" customWidth="1"/>
    <col min="31" max="31" width="5.33203125" style="486" customWidth="1"/>
    <col min="32" max="49" width="1.6640625" style="486" customWidth="1"/>
    <col min="50" max="16384" width="11.44140625" style="486"/>
  </cols>
  <sheetData>
    <row r="1" spans="1:49">
      <c r="A1" s="1113" t="s">
        <v>983</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row>
    <row r="2" spans="1:49" ht="37.5" customHeight="1" thickBot="1">
      <c r="A2" s="1113"/>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row>
    <row r="3" spans="1:49">
      <c r="K3" s="489"/>
      <c r="W3" s="489"/>
      <c r="AF3" s="618" t="s">
        <v>11</v>
      </c>
      <c r="AG3" s="619"/>
      <c r="AH3" s="619"/>
      <c r="AI3" s="619"/>
      <c r="AJ3" s="619"/>
      <c r="AK3" s="619"/>
      <c r="AL3" s="619"/>
      <c r="AM3" s="619"/>
      <c r="AN3" s="619"/>
      <c r="AO3" s="619"/>
      <c r="AP3" s="619"/>
      <c r="AQ3" s="619"/>
      <c r="AR3" s="619"/>
      <c r="AS3" s="619"/>
      <c r="AT3" s="619"/>
      <c r="AU3" s="619"/>
      <c r="AV3" s="619"/>
      <c r="AW3" s="620"/>
    </row>
    <row r="4" spans="1:49" ht="21.6" customHeight="1" thickBot="1">
      <c r="A4" s="1114" t="s">
        <v>972</v>
      </c>
      <c r="B4" s="1115"/>
      <c r="C4" s="1115"/>
      <c r="D4" s="1116" t="str">
        <f>[6]提案内容_1_共通!D2</f>
        <v>プルダウンから選択ください</v>
      </c>
      <c r="E4" s="1117"/>
      <c r="F4" s="1117"/>
      <c r="G4" s="1117"/>
      <c r="H4" s="1117"/>
      <c r="I4" s="1117"/>
      <c r="J4" s="1117"/>
      <c r="K4" s="1117"/>
      <c r="M4" s="1134" t="s">
        <v>984</v>
      </c>
      <c r="N4" s="1135"/>
      <c r="O4" s="1135"/>
      <c r="P4" s="1136">
        <f>'[7]様式2-1'!P5</f>
        <v>0</v>
      </c>
      <c r="Q4" s="1137"/>
      <c r="R4" s="1137"/>
      <c r="S4" s="1137"/>
      <c r="T4" s="1137"/>
      <c r="U4" s="1137"/>
      <c r="V4" s="1137"/>
      <c r="W4" s="1137"/>
      <c r="AF4" s="1055">
        <f>IF(様式1!$AL$3="","",様式1!$AL$3)</f>
        <v>2</v>
      </c>
      <c r="AG4" s="1047"/>
      <c r="AH4" s="1041">
        <f>IF(様式1!$AN$3="","",様式1!$AN$3)</f>
        <v>0</v>
      </c>
      <c r="AI4" s="1047"/>
      <c r="AJ4" s="1041">
        <f>IF(様式1!$AP$3="","",様式1!$AP$3)</f>
        <v>2</v>
      </c>
      <c r="AK4" s="1047"/>
      <c r="AL4" s="1041" t="str">
        <f>IF(様式1!$AR$3="","",様式1!$AR$3)</f>
        <v/>
      </c>
      <c r="AM4" s="1042"/>
      <c r="AN4" s="1043" t="str">
        <f>IF(様式1!$AT$3="","",様式1!$AT$3)</f>
        <v>C</v>
      </c>
      <c r="AO4" s="1044"/>
      <c r="AP4" s="1045" t="str">
        <f>IF(様式1!$AV$3="","",様式1!$AV$3)</f>
        <v/>
      </c>
      <c r="AQ4" s="1046"/>
      <c r="AR4" s="1046" t="str">
        <f>IF(様式1!$AX$3="","",様式1!$AX$3)</f>
        <v/>
      </c>
      <c r="AS4" s="1046"/>
      <c r="AT4" s="1041" t="str">
        <f>IF(様式1!$AZ$3="","",様式1!$AZ$3)</f>
        <v/>
      </c>
      <c r="AU4" s="1047"/>
      <c r="AV4" s="1041" t="str">
        <f>IF(様式1!$BB$3="","",様式1!$BB$3)</f>
        <v/>
      </c>
      <c r="AW4" s="1051"/>
    </row>
    <row r="5" spans="1:49">
      <c r="K5" s="489"/>
      <c r="W5" s="489"/>
      <c r="AV5" s="489"/>
    </row>
    <row r="6" spans="1:49" ht="117.6" customHeight="1">
      <c r="A6" s="1109" t="s">
        <v>975</v>
      </c>
      <c r="B6" s="1110"/>
      <c r="C6" s="1110"/>
      <c r="D6" s="1128">
        <f>'[7]様式2-1'!D8</f>
        <v>0</v>
      </c>
      <c r="E6" s="1129"/>
      <c r="F6" s="1129"/>
      <c r="G6" s="1129"/>
      <c r="H6" s="1129"/>
      <c r="I6" s="1129"/>
      <c r="J6" s="1129"/>
      <c r="K6" s="1129"/>
      <c r="L6" s="1130"/>
      <c r="M6" s="1130"/>
      <c r="N6" s="1130"/>
      <c r="O6" s="1130"/>
      <c r="P6" s="1130"/>
      <c r="Q6" s="1130"/>
      <c r="R6" s="1130"/>
      <c r="S6" s="1109" t="s">
        <v>976</v>
      </c>
      <c r="T6" s="1110"/>
      <c r="U6" s="1110"/>
      <c r="V6" s="1131">
        <f>'[7]様式2-1'!V8</f>
        <v>0</v>
      </c>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3"/>
    </row>
    <row r="7" spans="1:49">
      <c r="K7" s="489"/>
      <c r="W7" s="489"/>
      <c r="AV7" s="489"/>
    </row>
    <row r="8" spans="1:49" ht="33" customHeight="1">
      <c r="A8" s="1105" t="s">
        <v>985</v>
      </c>
      <c r="B8" s="1104"/>
      <c r="C8" s="1104"/>
      <c r="D8" s="1104"/>
      <c r="E8" s="1104"/>
      <c r="F8" s="1104"/>
      <c r="G8" s="1104"/>
      <c r="H8" s="1104"/>
      <c r="I8" s="1104"/>
      <c r="J8" s="1104"/>
      <c r="K8" s="1104"/>
      <c r="M8" s="1105" t="s">
        <v>985</v>
      </c>
      <c r="N8" s="1104"/>
      <c r="O8" s="1104"/>
      <c r="P8" s="1104"/>
      <c r="Q8" s="1104"/>
      <c r="R8" s="1104"/>
      <c r="S8" s="1104"/>
      <c r="T8" s="1104"/>
      <c r="U8" s="1104"/>
      <c r="V8" s="1104"/>
      <c r="W8" s="1104"/>
      <c r="Y8" s="1105" t="s">
        <v>985</v>
      </c>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row>
    <row r="9" spans="1:49" ht="31.2" customHeight="1">
      <c r="A9" s="1077" t="s">
        <v>980</v>
      </c>
      <c r="B9" s="1078"/>
      <c r="C9" s="1078"/>
      <c r="D9" s="1078"/>
      <c r="E9" s="1078"/>
      <c r="F9" s="1078"/>
      <c r="G9" s="1078"/>
      <c r="H9" s="1078"/>
      <c r="I9" s="1078"/>
      <c r="J9" s="1078"/>
      <c r="K9" s="1078"/>
      <c r="M9" s="1077" t="s">
        <v>980</v>
      </c>
      <c r="N9" s="1078"/>
      <c r="O9" s="1078"/>
      <c r="P9" s="1078"/>
      <c r="Q9" s="1078"/>
      <c r="R9" s="1078"/>
      <c r="S9" s="1078"/>
      <c r="T9" s="1078"/>
      <c r="U9" s="1078"/>
      <c r="V9" s="1078"/>
      <c r="W9" s="1078"/>
      <c r="Y9" s="1077" t="s">
        <v>980</v>
      </c>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row>
    <row r="10" spans="1:49" ht="353.4" customHeight="1">
      <c r="A10" s="1085" t="s">
        <v>1073</v>
      </c>
      <c r="B10" s="1086"/>
      <c r="C10" s="1087"/>
      <c r="D10" s="1125"/>
      <c r="E10" s="1126"/>
      <c r="F10" s="1126"/>
      <c r="G10" s="1126"/>
      <c r="H10" s="1126"/>
      <c r="I10" s="1126"/>
      <c r="J10" s="1126"/>
      <c r="K10" s="1127"/>
      <c r="M10" s="1085" t="s">
        <v>1073</v>
      </c>
      <c r="N10" s="1086"/>
      <c r="O10" s="1087"/>
      <c r="P10" s="1125"/>
      <c r="Q10" s="1126"/>
      <c r="R10" s="1126"/>
      <c r="S10" s="1126"/>
      <c r="T10" s="1126"/>
      <c r="U10" s="1126"/>
      <c r="V10" s="1126"/>
      <c r="W10" s="1127"/>
      <c r="Y10" s="1085" t="s">
        <v>1073</v>
      </c>
      <c r="Z10" s="1086"/>
      <c r="AA10" s="1087"/>
      <c r="AB10" s="1125"/>
      <c r="AC10" s="1126"/>
      <c r="AD10" s="1126"/>
      <c r="AE10" s="1126"/>
      <c r="AF10" s="1126"/>
      <c r="AG10" s="1126"/>
      <c r="AH10" s="1126"/>
      <c r="AI10" s="1126"/>
      <c r="AJ10" s="1126"/>
      <c r="AK10" s="1126"/>
      <c r="AL10" s="1126"/>
      <c r="AM10" s="1126"/>
      <c r="AN10" s="1126"/>
      <c r="AO10" s="1126"/>
      <c r="AP10" s="1126"/>
      <c r="AQ10" s="1126"/>
      <c r="AR10" s="1126"/>
      <c r="AS10" s="1126"/>
      <c r="AT10" s="1126"/>
      <c r="AU10" s="1126"/>
      <c r="AV10" s="1127"/>
    </row>
    <row r="11" spans="1:49" ht="180" customHeight="1">
      <c r="A11" s="1085" t="s">
        <v>981</v>
      </c>
      <c r="B11" s="1086"/>
      <c r="C11" s="1087"/>
      <c r="D11" s="1121" t="s">
        <v>982</v>
      </c>
      <c r="E11" s="1122"/>
      <c r="F11" s="1123"/>
      <c r="G11" s="1123"/>
      <c r="H11" s="1123"/>
      <c r="I11" s="1123"/>
      <c r="J11" s="1123"/>
      <c r="K11" s="1124"/>
      <c r="M11" s="1085" t="s">
        <v>981</v>
      </c>
      <c r="N11" s="1086"/>
      <c r="O11" s="1087"/>
      <c r="P11" s="1121" t="s">
        <v>982</v>
      </c>
      <c r="Q11" s="1122"/>
      <c r="R11" s="1123"/>
      <c r="S11" s="1123"/>
      <c r="T11" s="1123"/>
      <c r="U11" s="1123"/>
      <c r="V11" s="1123"/>
      <c r="W11" s="1124"/>
      <c r="Y11" s="1085" t="s">
        <v>981</v>
      </c>
      <c r="Z11" s="1086"/>
      <c r="AA11" s="1087"/>
      <c r="AB11" s="1121" t="s">
        <v>982</v>
      </c>
      <c r="AC11" s="1122"/>
      <c r="AD11" s="1123"/>
      <c r="AE11" s="1123"/>
      <c r="AF11" s="1123"/>
      <c r="AG11" s="1123"/>
      <c r="AH11" s="1123"/>
      <c r="AI11" s="1123"/>
      <c r="AJ11" s="1123"/>
      <c r="AK11" s="1123"/>
      <c r="AL11" s="1123"/>
      <c r="AM11" s="1123"/>
      <c r="AN11" s="1123"/>
      <c r="AO11" s="1123"/>
      <c r="AP11" s="1123"/>
      <c r="AQ11" s="1123"/>
      <c r="AR11" s="1123"/>
      <c r="AS11" s="1123"/>
      <c r="AT11" s="1123"/>
      <c r="AU11" s="1123"/>
      <c r="AV11" s="1124"/>
    </row>
  </sheetData>
  <mergeCells count="37">
    <mergeCell ref="A1:AW2"/>
    <mergeCell ref="AF3:AW3"/>
    <mergeCell ref="A4:C4"/>
    <mergeCell ref="D4:K4"/>
    <mergeCell ref="M4:O4"/>
    <mergeCell ref="P4:W4"/>
    <mergeCell ref="AF4:AG4"/>
    <mergeCell ref="AH4:AI4"/>
    <mergeCell ref="AJ4:AK4"/>
    <mergeCell ref="AL4:AM4"/>
    <mergeCell ref="AN4:AO4"/>
    <mergeCell ref="AP4:AQ4"/>
    <mergeCell ref="AR4:AS4"/>
    <mergeCell ref="AT4:AU4"/>
    <mergeCell ref="AV4:AW4"/>
    <mergeCell ref="A8:K8"/>
    <mergeCell ref="M8:W8"/>
    <mergeCell ref="Y8:AV8"/>
    <mergeCell ref="A6:C6"/>
    <mergeCell ref="D6:R6"/>
    <mergeCell ref="S6:U6"/>
    <mergeCell ref="V6:AW6"/>
    <mergeCell ref="A9:K9"/>
    <mergeCell ref="M9:W9"/>
    <mergeCell ref="Y9:AV9"/>
    <mergeCell ref="AB11:AV11"/>
    <mergeCell ref="A10:C10"/>
    <mergeCell ref="D10:K10"/>
    <mergeCell ref="M10:O10"/>
    <mergeCell ref="P10:W10"/>
    <mergeCell ref="Y10:AA10"/>
    <mergeCell ref="AB10:AV10"/>
    <mergeCell ref="A11:C11"/>
    <mergeCell ref="D11:K11"/>
    <mergeCell ref="M11:O11"/>
    <mergeCell ref="P11:W11"/>
    <mergeCell ref="Y11:AA11"/>
  </mergeCells>
  <phoneticPr fontId="2"/>
  <pageMargins left="0.70866141732283472" right="0.70866141732283472" top="0.74803149606299213" bottom="0.74803149606299213" header="0.31496062992125984" footer="0.31496062992125984"/>
  <pageSetup paperSize="8" scale="95" orientation="landscape" r:id="rId1"/>
  <headerFooter>
    <oddHeader>&amp;R様式2-2</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O205"/>
  <sheetViews>
    <sheetView showGridLines="0" view="pageBreakPreview" zoomScaleNormal="100" zoomScaleSheetLayoutView="100" workbookViewId="0">
      <selection activeCell="E17" sqref="E17:BB18"/>
    </sheetView>
  </sheetViews>
  <sheetFormatPr defaultColWidth="1.6640625" defaultRowHeight="13.2"/>
  <cols>
    <col min="16" max="16" width="1.6640625" customWidth="1"/>
  </cols>
  <sheetData>
    <row r="1" spans="1:93" ht="1.5" customHeight="1" thickBot="1"/>
    <row r="2" spans="1:93" ht="10.5" customHeight="1">
      <c r="B2" s="604" t="s">
        <v>704</v>
      </c>
      <c r="C2" s="605"/>
      <c r="D2" s="605"/>
      <c r="E2" s="605"/>
      <c r="F2" s="605"/>
      <c r="G2" s="605"/>
      <c r="H2" s="605"/>
      <c r="I2" s="605"/>
      <c r="J2" s="605"/>
      <c r="K2" s="605"/>
      <c r="L2" s="605"/>
      <c r="M2" s="605"/>
      <c r="N2" s="605"/>
      <c r="O2" s="605"/>
      <c r="P2" s="606"/>
      <c r="Q2" s="161"/>
      <c r="R2" s="161"/>
      <c r="S2" s="161"/>
      <c r="T2" s="161"/>
      <c r="U2" s="161"/>
      <c r="V2" s="161"/>
      <c r="W2" s="161"/>
      <c r="X2" s="161"/>
      <c r="Y2" s="161"/>
      <c r="Z2" s="161"/>
      <c r="AA2" s="161"/>
      <c r="AB2" s="161"/>
      <c r="AC2" s="161"/>
      <c r="AD2" s="161"/>
      <c r="AE2" s="161"/>
      <c r="AF2" s="161"/>
      <c r="AG2" s="161"/>
      <c r="AH2" s="161"/>
      <c r="AL2" s="618" t="s">
        <v>11</v>
      </c>
      <c r="AM2" s="619"/>
      <c r="AN2" s="619"/>
      <c r="AO2" s="619"/>
      <c r="AP2" s="619"/>
      <c r="AQ2" s="619"/>
      <c r="AR2" s="619"/>
      <c r="AS2" s="619"/>
      <c r="AT2" s="619"/>
      <c r="AU2" s="619"/>
      <c r="AV2" s="619"/>
      <c r="AW2" s="619"/>
      <c r="AX2" s="619"/>
      <c r="AY2" s="619"/>
      <c r="AZ2" s="619"/>
      <c r="BA2" s="619"/>
      <c r="BB2" s="619"/>
      <c r="BC2" s="620"/>
    </row>
    <row r="3" spans="1:93" ht="24" customHeight="1" thickBot="1">
      <c r="A3" s="161"/>
      <c r="B3" s="607"/>
      <c r="C3" s="608"/>
      <c r="D3" s="608"/>
      <c r="E3" s="608"/>
      <c r="F3" s="608"/>
      <c r="G3" s="608"/>
      <c r="H3" s="608"/>
      <c r="I3" s="608"/>
      <c r="J3" s="608"/>
      <c r="K3" s="608"/>
      <c r="L3" s="608"/>
      <c r="M3" s="608"/>
      <c r="N3" s="608"/>
      <c r="O3" s="608"/>
      <c r="P3" s="609"/>
      <c r="X3" s="75"/>
      <c r="AL3" s="1055">
        <f>IF(様式1!$AL$3="","",様式1!$AL$3)</f>
        <v>2</v>
      </c>
      <c r="AM3" s="1047"/>
      <c r="AN3" s="1041">
        <f>IF(様式1!$AN$3="","",様式1!$AN$3)</f>
        <v>0</v>
      </c>
      <c r="AO3" s="1047"/>
      <c r="AP3" s="1041">
        <f>IF(様式1!$AP$3="","",様式1!$AP$3)</f>
        <v>2</v>
      </c>
      <c r="AQ3" s="1047"/>
      <c r="AR3" s="1041" t="str">
        <f>IF(様式1!$AR$3="","",様式1!$AR$3)</f>
        <v/>
      </c>
      <c r="AS3" s="1042"/>
      <c r="AT3" s="1043" t="str">
        <f>IF(様式1!$AT$3="","",様式1!$AT$3)</f>
        <v>C</v>
      </c>
      <c r="AU3" s="1044"/>
      <c r="AV3" s="1045" t="str">
        <f>IF(様式1!$AV$3="","",様式1!$AV$3)</f>
        <v/>
      </c>
      <c r="AW3" s="1046"/>
      <c r="AX3" s="1046" t="str">
        <f>IF(様式1!$AX$3="","",様式1!$AX$3)</f>
        <v/>
      </c>
      <c r="AY3" s="1046"/>
      <c r="AZ3" s="1041" t="str">
        <f>IF(様式1!$AZ$3="","",様式1!$AZ$3)</f>
        <v/>
      </c>
      <c r="BA3" s="1047"/>
      <c r="BB3" s="1041" t="str">
        <f>IF(様式1!$BB$3="","",様式1!$BB$3)</f>
        <v/>
      </c>
      <c r="BC3" s="1051"/>
    </row>
    <row r="4" spans="1:93" s="10" customFormat="1" ht="12.75" customHeight="1">
      <c r="A4" s="157"/>
      <c r="B4" s="157"/>
      <c r="C4" s="157"/>
      <c r="D4" s="157"/>
      <c r="E4" s="168"/>
      <c r="F4" s="168"/>
      <c r="G4" s="168"/>
      <c r="H4" s="168"/>
      <c r="I4" s="168"/>
      <c r="J4" s="168"/>
      <c r="K4" s="157"/>
      <c r="L4" s="157"/>
      <c r="M4" s="157"/>
      <c r="N4" s="157"/>
      <c r="O4" s="157"/>
      <c r="P4" s="155"/>
      <c r="Q4" s="157"/>
      <c r="R4" s="157"/>
      <c r="S4" s="157"/>
      <c r="T4" s="157"/>
      <c r="U4" s="157"/>
      <c r="V4" s="157"/>
      <c r="W4" s="157"/>
      <c r="X4" s="157"/>
      <c r="Y4" s="157"/>
      <c r="Z4" s="157"/>
      <c r="AA4" s="157"/>
      <c r="AB4" s="157"/>
      <c r="AC4" s="157"/>
      <c r="AD4" s="169"/>
      <c r="AE4" s="169"/>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c r="BD4" s="168"/>
    </row>
    <row r="5" spans="1:93" s="20" customFormat="1" ht="3" customHeight="1">
      <c r="A5" s="156"/>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46"/>
      <c r="B6" s="1147"/>
      <c r="C6" s="1147"/>
      <c r="D6" s="1147"/>
      <c r="E6" s="1147"/>
      <c r="F6" s="1147"/>
      <c r="G6" s="1147"/>
      <c r="H6" s="1147"/>
      <c r="I6" s="1147"/>
      <c r="J6" s="1147"/>
      <c r="K6" s="1147"/>
      <c r="L6" s="1147"/>
      <c r="M6" s="1147"/>
      <c r="N6" s="1147"/>
      <c r="O6" s="1147"/>
      <c r="P6" s="1147"/>
      <c r="Q6" s="1147"/>
      <c r="R6" s="1147"/>
      <c r="S6" s="1147"/>
      <c r="T6" s="1147"/>
      <c r="U6" s="1147"/>
      <c r="V6" s="1147"/>
      <c r="W6" s="1147"/>
      <c r="X6" s="1147"/>
      <c r="Y6" s="414" t="s">
        <v>702</v>
      </c>
      <c r="Z6" s="414"/>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row>
    <row r="7" spans="1:93" s="20" customFormat="1" ht="4.5"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1:93" s="20" customFormat="1" ht="4.5" customHeight="1">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row>
    <row r="9" spans="1:93" ht="12" customHeight="1">
      <c r="A9" s="126"/>
      <c r="B9" s="1143" t="s">
        <v>768</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43"/>
      <c r="AO9" s="1143"/>
      <c r="AP9" s="1143"/>
      <c r="AQ9" s="1143"/>
      <c r="AR9" s="1143"/>
      <c r="AS9" s="1143"/>
      <c r="AT9" s="1143"/>
      <c r="AU9" s="1143"/>
      <c r="AV9" s="1143"/>
      <c r="AW9" s="1143"/>
      <c r="AX9" s="1143"/>
      <c r="AY9" s="1143"/>
      <c r="AZ9" s="1143"/>
      <c r="BA9" s="1143"/>
      <c r="BB9" s="1143"/>
      <c r="BC9" s="1143"/>
      <c r="BD9" s="126"/>
    </row>
    <row r="10" spans="1:93" ht="12" customHeight="1">
      <c r="A10" s="126"/>
      <c r="B10" s="1143"/>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1143"/>
      <c r="AH10" s="1143"/>
      <c r="AI10" s="1143"/>
      <c r="AJ10" s="1143"/>
      <c r="AK10" s="1143"/>
      <c r="AL10" s="1143"/>
      <c r="AM10" s="1143"/>
      <c r="AN10" s="1143"/>
      <c r="AO10" s="1143"/>
      <c r="AP10" s="1143"/>
      <c r="AQ10" s="1143"/>
      <c r="AR10" s="1143"/>
      <c r="AS10" s="1143"/>
      <c r="AT10" s="1143"/>
      <c r="AU10" s="1143"/>
      <c r="AV10" s="1143"/>
      <c r="AW10" s="1143"/>
      <c r="AX10" s="1143"/>
      <c r="AY10" s="1143"/>
      <c r="AZ10" s="1143"/>
      <c r="BA10" s="1143"/>
      <c r="BB10" s="1143"/>
      <c r="BC10" s="1143"/>
      <c r="BD10" s="126"/>
    </row>
    <row r="11" spans="1:93" ht="12.75" customHeight="1">
      <c r="A11" s="126"/>
      <c r="B11" s="1143"/>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3"/>
      <c r="AZ11" s="1143"/>
      <c r="BA11" s="1143"/>
      <c r="BB11" s="1143"/>
      <c r="BC11" s="1143"/>
      <c r="BD11" s="126"/>
    </row>
    <row r="12" spans="1:93" ht="3" customHeight="1">
      <c r="A12" s="126"/>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126"/>
    </row>
    <row r="13" spans="1:93" ht="3" customHeight="1">
      <c r="A13" s="126"/>
      <c r="B13" s="426"/>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8"/>
      <c r="BD13" s="126"/>
    </row>
    <row r="14" spans="1:93" ht="13.5" customHeight="1">
      <c r="A14" s="126"/>
      <c r="B14" s="1144" t="s">
        <v>769</v>
      </c>
      <c r="C14" s="1145"/>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6"/>
      <c r="BD14" s="126"/>
    </row>
    <row r="15" spans="1:93" ht="3" customHeight="1">
      <c r="A15" s="126"/>
      <c r="B15" s="17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71"/>
      <c r="BD15" s="126"/>
    </row>
    <row r="16" spans="1:93" s="128" customFormat="1" ht="11.25" customHeight="1">
      <c r="A16" s="134"/>
      <c r="B16" s="133" t="s">
        <v>26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72"/>
      <c r="BD16" s="134"/>
    </row>
    <row r="17" spans="1:64" s="128" customFormat="1" ht="11.25" customHeight="1">
      <c r="A17" s="134"/>
      <c r="B17" s="173" t="s">
        <v>27</v>
      </c>
      <c r="C17" s="228"/>
      <c r="D17" s="228"/>
      <c r="E17" s="1138" t="s">
        <v>433</v>
      </c>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72"/>
      <c r="BD17" s="134"/>
    </row>
    <row r="18" spans="1:64" s="128" customFormat="1" ht="11.25" customHeight="1">
      <c r="A18" s="134"/>
      <c r="B18" s="133"/>
      <c r="C18" s="228"/>
      <c r="D18" s="22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72"/>
      <c r="BD18" s="134"/>
    </row>
    <row r="19" spans="1:64" s="128" customFormat="1" ht="11.25" customHeight="1">
      <c r="A19" s="134"/>
      <c r="B19" s="133"/>
      <c r="C19" s="134"/>
      <c r="D19" s="149" t="s">
        <v>28</v>
      </c>
      <c r="E19" s="1140" t="s">
        <v>45</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0"/>
      <c r="AK19" s="1140"/>
      <c r="AL19" s="1140"/>
      <c r="AM19" s="1140"/>
      <c r="AN19" s="1140"/>
      <c r="AO19" s="1140"/>
      <c r="AP19" s="1140"/>
      <c r="AQ19" s="1140"/>
      <c r="AR19" s="1140"/>
      <c r="AS19" s="1140"/>
      <c r="AT19" s="1140"/>
      <c r="AU19" s="1140"/>
      <c r="AV19" s="1140"/>
      <c r="AW19" s="1140"/>
      <c r="AX19" s="1140"/>
      <c r="AY19" s="1140"/>
      <c r="AZ19" s="1140"/>
      <c r="BA19" s="1140"/>
      <c r="BB19" s="1140"/>
      <c r="BC19" s="172"/>
      <c r="BD19" s="134"/>
    </row>
    <row r="20" spans="1:64" s="128" customFormat="1" ht="11.25" customHeight="1">
      <c r="A20" s="134"/>
      <c r="B20" s="133"/>
      <c r="C20" s="134"/>
      <c r="D20" s="134"/>
      <c r="E20" s="148" t="s">
        <v>29</v>
      </c>
      <c r="F20" s="1138" t="s">
        <v>556</v>
      </c>
      <c r="G20" s="1138"/>
      <c r="H20" s="1138"/>
      <c r="I20" s="1138"/>
      <c r="J20" s="1138"/>
      <c r="K20" s="1138"/>
      <c r="L20" s="1138"/>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8"/>
      <c r="AI20" s="1138"/>
      <c r="AJ20" s="1138"/>
      <c r="AK20" s="1138"/>
      <c r="AL20" s="1138"/>
      <c r="AM20" s="1138"/>
      <c r="AN20" s="1138"/>
      <c r="AO20" s="1138"/>
      <c r="AP20" s="1138"/>
      <c r="AQ20" s="1138"/>
      <c r="AR20" s="1138"/>
      <c r="AS20" s="1138"/>
      <c r="AT20" s="1138"/>
      <c r="AU20" s="1138"/>
      <c r="AV20" s="1138"/>
      <c r="AW20" s="1138"/>
      <c r="AX20" s="1138"/>
      <c r="AY20" s="1138"/>
      <c r="AZ20" s="1138"/>
      <c r="BA20" s="1138"/>
      <c r="BB20" s="1138"/>
      <c r="BC20" s="172"/>
      <c r="BD20" s="134"/>
    </row>
    <row r="21" spans="1:64" s="128" customFormat="1" ht="11.25" customHeight="1">
      <c r="A21" s="134"/>
      <c r="B21" s="133"/>
      <c r="C21" s="134"/>
      <c r="D21" s="134"/>
      <c r="E21" s="134"/>
      <c r="F21" s="1138"/>
      <c r="G21" s="1138"/>
      <c r="H21" s="1138"/>
      <c r="I21" s="1138"/>
      <c r="J21" s="1138"/>
      <c r="K21" s="1138"/>
      <c r="L21" s="1138"/>
      <c r="M21" s="1138"/>
      <c r="N21" s="1138"/>
      <c r="O21" s="1138"/>
      <c r="P21" s="1138"/>
      <c r="Q21" s="1138"/>
      <c r="R21" s="1138"/>
      <c r="S21" s="1138"/>
      <c r="T21" s="1138"/>
      <c r="U21" s="1138"/>
      <c r="V21" s="1138"/>
      <c r="W21" s="1138"/>
      <c r="X21" s="1138"/>
      <c r="Y21" s="1138"/>
      <c r="Z21" s="1138"/>
      <c r="AA21" s="1138"/>
      <c r="AB21" s="1138"/>
      <c r="AC21" s="1138"/>
      <c r="AD21" s="1138"/>
      <c r="AE21" s="1138"/>
      <c r="AF21" s="1138"/>
      <c r="AG21" s="1138"/>
      <c r="AH21" s="1138"/>
      <c r="AI21" s="1138"/>
      <c r="AJ21" s="1138"/>
      <c r="AK21" s="1138"/>
      <c r="AL21" s="1138"/>
      <c r="AM21" s="1138"/>
      <c r="AN21" s="1138"/>
      <c r="AO21" s="1138"/>
      <c r="AP21" s="1138"/>
      <c r="AQ21" s="1138"/>
      <c r="AR21" s="1138"/>
      <c r="AS21" s="1138"/>
      <c r="AT21" s="1138"/>
      <c r="AU21" s="1138"/>
      <c r="AV21" s="1138"/>
      <c r="AW21" s="1138"/>
      <c r="AX21" s="1138"/>
      <c r="AY21" s="1138"/>
      <c r="AZ21" s="1138"/>
      <c r="BA21" s="1138"/>
      <c r="BB21" s="1138"/>
      <c r="BC21" s="172"/>
      <c r="BD21" s="134"/>
    </row>
    <row r="22" spans="1:64" s="128" customFormat="1" ht="11.25" customHeight="1">
      <c r="A22" s="134"/>
      <c r="B22" s="133"/>
      <c r="C22" s="134"/>
      <c r="D22" s="134"/>
      <c r="E22" s="148" t="s">
        <v>30</v>
      </c>
      <c r="F22" s="1138" t="s">
        <v>557</v>
      </c>
      <c r="G22" s="1138"/>
      <c r="H22" s="1138"/>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c r="AG22" s="1138"/>
      <c r="AH22" s="1138"/>
      <c r="AI22" s="1138"/>
      <c r="AJ22" s="1138"/>
      <c r="AK22" s="1138"/>
      <c r="AL22" s="1138"/>
      <c r="AM22" s="1138"/>
      <c r="AN22" s="1138"/>
      <c r="AO22" s="1138"/>
      <c r="AP22" s="1138"/>
      <c r="AQ22" s="1138"/>
      <c r="AR22" s="1138"/>
      <c r="AS22" s="1138"/>
      <c r="AT22" s="1138"/>
      <c r="AU22" s="1138"/>
      <c r="AV22" s="1138"/>
      <c r="AW22" s="1138"/>
      <c r="AX22" s="1138"/>
      <c r="AY22" s="1138"/>
      <c r="AZ22" s="1138"/>
      <c r="BA22" s="1138"/>
      <c r="BB22" s="1138"/>
      <c r="BC22" s="172"/>
      <c r="BD22" s="134"/>
    </row>
    <row r="23" spans="1:64" s="128" customFormat="1" ht="11.25" customHeight="1">
      <c r="A23" s="134"/>
      <c r="B23" s="133"/>
      <c r="C23" s="134"/>
      <c r="D23" s="134"/>
      <c r="E23" s="134"/>
      <c r="F23" s="1138"/>
      <c r="G23" s="1138"/>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72"/>
      <c r="BD23" s="134"/>
    </row>
    <row r="24" spans="1:64" s="128" customFormat="1" ht="11.25" customHeight="1">
      <c r="A24" s="134"/>
      <c r="B24" s="133"/>
      <c r="C24" s="134"/>
      <c r="D24" s="134"/>
      <c r="E24" s="148" t="s">
        <v>31</v>
      </c>
      <c r="F24" s="1138" t="s">
        <v>558</v>
      </c>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1138"/>
      <c r="BA24" s="1138"/>
      <c r="BB24" s="1138"/>
      <c r="BC24" s="172"/>
      <c r="BD24" s="134"/>
    </row>
    <row r="25" spans="1:64" s="128" customFormat="1" ht="11.25" customHeight="1">
      <c r="A25" s="134"/>
      <c r="B25" s="133"/>
      <c r="C25" s="134"/>
      <c r="D25" s="134"/>
      <c r="E25" s="134"/>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72"/>
      <c r="BD25" s="134"/>
      <c r="BL25" t="s">
        <v>701</v>
      </c>
    </row>
    <row r="26" spans="1:64" s="128" customFormat="1" ht="11.25" customHeight="1">
      <c r="A26" s="134"/>
      <c r="B26" s="133"/>
      <c r="C26" s="134"/>
      <c r="D26" s="134"/>
      <c r="E26" s="134"/>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1138"/>
      <c r="AU26" s="1138"/>
      <c r="AV26" s="1138"/>
      <c r="AW26" s="1138"/>
      <c r="AX26" s="1138"/>
      <c r="AY26" s="1138"/>
      <c r="AZ26" s="1138"/>
      <c r="BA26" s="1138"/>
      <c r="BB26" s="1138"/>
      <c r="BC26" s="172"/>
      <c r="BD26" s="134"/>
      <c r="BL26" t="s">
        <v>770</v>
      </c>
    </row>
    <row r="27" spans="1:64" s="128" customFormat="1" ht="11.25" customHeight="1">
      <c r="A27" s="134"/>
      <c r="B27" s="133"/>
      <c r="C27" s="134"/>
      <c r="D27" s="134"/>
      <c r="E27" s="134"/>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138"/>
      <c r="AS27" s="1138"/>
      <c r="AT27" s="1138"/>
      <c r="AU27" s="1138"/>
      <c r="AV27" s="1138"/>
      <c r="AW27" s="1138"/>
      <c r="AX27" s="1138"/>
      <c r="AY27" s="1138"/>
      <c r="AZ27" s="1138"/>
      <c r="BA27" s="1138"/>
      <c r="BB27" s="1138"/>
      <c r="BC27" s="172"/>
      <c r="BD27" s="134"/>
    </row>
    <row r="28" spans="1:64" s="128" customFormat="1" ht="11.25" customHeight="1">
      <c r="A28" s="134"/>
      <c r="B28" s="133"/>
      <c r="C28" s="134"/>
      <c r="D28" s="134"/>
      <c r="E28" s="134"/>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c r="AY28" s="1138"/>
      <c r="AZ28" s="1138"/>
      <c r="BA28" s="1138"/>
      <c r="BB28" s="1138"/>
      <c r="BC28" s="172"/>
      <c r="BD28" s="134"/>
    </row>
    <row r="29" spans="1:64" s="128" customFormat="1" ht="11.25" customHeight="1">
      <c r="A29" s="134"/>
      <c r="B29" s="133"/>
      <c r="C29" s="134"/>
      <c r="D29" s="134"/>
      <c r="E29" s="134"/>
      <c r="F29" s="1138"/>
      <c r="G29" s="1138"/>
      <c r="H29" s="1138"/>
      <c r="I29" s="1138"/>
      <c r="J29" s="1138"/>
      <c r="K29" s="1138"/>
      <c r="L29" s="1138"/>
      <c r="M29" s="1138"/>
      <c r="N29" s="1138"/>
      <c r="O29" s="1138"/>
      <c r="P29" s="1138"/>
      <c r="Q29" s="1138"/>
      <c r="R29" s="1138"/>
      <c r="S29" s="1138"/>
      <c r="T29" s="1138"/>
      <c r="U29" s="1138"/>
      <c r="V29" s="1138"/>
      <c r="W29" s="1138"/>
      <c r="X29" s="1138"/>
      <c r="Y29" s="1138"/>
      <c r="Z29" s="1138"/>
      <c r="AA29" s="1138"/>
      <c r="AB29" s="1138"/>
      <c r="AC29" s="1138"/>
      <c r="AD29" s="1138"/>
      <c r="AE29" s="1138"/>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c r="BA29" s="1138"/>
      <c r="BB29" s="1138"/>
      <c r="BC29" s="172"/>
      <c r="BD29" s="134"/>
    </row>
    <row r="30" spans="1:64" s="128" customFormat="1" ht="11.25" customHeight="1">
      <c r="A30" s="134"/>
      <c r="B30" s="133"/>
      <c r="C30" s="134"/>
      <c r="D30" s="134"/>
      <c r="E30" s="148" t="s">
        <v>53</v>
      </c>
      <c r="F30" s="1138" t="s">
        <v>436</v>
      </c>
      <c r="G30" s="1138"/>
      <c r="H30" s="1138"/>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c r="AH30" s="1138"/>
      <c r="AI30" s="1138"/>
      <c r="AJ30" s="1138"/>
      <c r="AK30" s="1138"/>
      <c r="AL30" s="1138"/>
      <c r="AM30" s="1138"/>
      <c r="AN30" s="1138"/>
      <c r="AO30" s="1138"/>
      <c r="AP30" s="1138"/>
      <c r="AQ30" s="1138"/>
      <c r="AR30" s="1138"/>
      <c r="AS30" s="1138"/>
      <c r="AT30" s="1138"/>
      <c r="AU30" s="1138"/>
      <c r="AV30" s="1138"/>
      <c r="AW30" s="1138"/>
      <c r="AX30" s="1138"/>
      <c r="AY30" s="1138"/>
      <c r="AZ30" s="1138"/>
      <c r="BA30" s="1138"/>
      <c r="BB30" s="1138"/>
      <c r="BC30" s="172"/>
      <c r="BD30" s="134"/>
    </row>
    <row r="31" spans="1:64" s="128" customFormat="1" ht="11.25" customHeight="1">
      <c r="A31" s="134"/>
      <c r="B31" s="133"/>
      <c r="C31" s="134"/>
      <c r="D31" s="134"/>
      <c r="E31" s="134"/>
      <c r="F31" s="1138"/>
      <c r="G31" s="1138"/>
      <c r="H31" s="1138"/>
      <c r="I31" s="1138"/>
      <c r="J31" s="1138"/>
      <c r="K31" s="1138"/>
      <c r="L31" s="1138"/>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8"/>
      <c r="AI31" s="1138"/>
      <c r="AJ31" s="1138"/>
      <c r="AK31" s="1138"/>
      <c r="AL31" s="1138"/>
      <c r="AM31" s="1138"/>
      <c r="AN31" s="1138"/>
      <c r="AO31" s="1138"/>
      <c r="AP31" s="1138"/>
      <c r="AQ31" s="1138"/>
      <c r="AR31" s="1138"/>
      <c r="AS31" s="1138"/>
      <c r="AT31" s="1138"/>
      <c r="AU31" s="1138"/>
      <c r="AV31" s="1138"/>
      <c r="AW31" s="1138"/>
      <c r="AX31" s="1138"/>
      <c r="AY31" s="1138"/>
      <c r="AZ31" s="1138"/>
      <c r="BA31" s="1138"/>
      <c r="BB31" s="1138"/>
      <c r="BC31" s="172"/>
      <c r="BD31" s="134"/>
    </row>
    <row r="32" spans="1:64" s="128" customFormat="1" ht="11.25" customHeight="1">
      <c r="A32" s="134"/>
      <c r="B32" s="133"/>
      <c r="C32" s="134"/>
      <c r="D32" s="134"/>
      <c r="E32" s="134"/>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c r="AH32" s="1138"/>
      <c r="AI32" s="1138"/>
      <c r="AJ32" s="1138"/>
      <c r="AK32" s="1138"/>
      <c r="AL32" s="1138"/>
      <c r="AM32" s="1138"/>
      <c r="AN32" s="1138"/>
      <c r="AO32" s="1138"/>
      <c r="AP32" s="1138"/>
      <c r="AQ32" s="1138"/>
      <c r="AR32" s="1138"/>
      <c r="AS32" s="1138"/>
      <c r="AT32" s="1138"/>
      <c r="AU32" s="1138"/>
      <c r="AV32" s="1138"/>
      <c r="AW32" s="1138"/>
      <c r="AX32" s="1138"/>
      <c r="AY32" s="1138"/>
      <c r="AZ32" s="1138"/>
      <c r="BA32" s="1138"/>
      <c r="BB32" s="1138"/>
      <c r="BC32" s="172"/>
      <c r="BD32" s="134"/>
    </row>
    <row r="33" spans="1:56" s="128" customFormat="1" ht="11.25" customHeight="1">
      <c r="A33" s="134"/>
      <c r="B33" s="133"/>
      <c r="C33" s="134"/>
      <c r="D33" s="134"/>
      <c r="E33" s="134"/>
      <c r="F33" s="1138"/>
      <c r="G33" s="1138"/>
      <c r="H33" s="1138"/>
      <c r="I33" s="1138"/>
      <c r="J33" s="1138"/>
      <c r="K33" s="1138"/>
      <c r="L33" s="1138"/>
      <c r="M33" s="1138"/>
      <c r="N33" s="1138"/>
      <c r="O33" s="1138"/>
      <c r="P33" s="1138"/>
      <c r="Q33" s="1138"/>
      <c r="R33" s="1138"/>
      <c r="S33" s="1138"/>
      <c r="T33" s="1138"/>
      <c r="U33" s="1138"/>
      <c r="V33" s="1138"/>
      <c r="W33" s="1138"/>
      <c r="X33" s="1138"/>
      <c r="Y33" s="1138"/>
      <c r="Z33" s="1138"/>
      <c r="AA33" s="1138"/>
      <c r="AB33" s="1138"/>
      <c r="AC33" s="1138"/>
      <c r="AD33" s="1138"/>
      <c r="AE33" s="1138"/>
      <c r="AF33" s="1138"/>
      <c r="AG33" s="1138"/>
      <c r="AH33" s="1138"/>
      <c r="AI33" s="1138"/>
      <c r="AJ33" s="1138"/>
      <c r="AK33" s="1138"/>
      <c r="AL33" s="1138"/>
      <c r="AM33" s="1138"/>
      <c r="AN33" s="1138"/>
      <c r="AO33" s="1138"/>
      <c r="AP33" s="1138"/>
      <c r="AQ33" s="1138"/>
      <c r="AR33" s="1138"/>
      <c r="AS33" s="1138"/>
      <c r="AT33" s="1138"/>
      <c r="AU33" s="1138"/>
      <c r="AV33" s="1138"/>
      <c r="AW33" s="1138"/>
      <c r="AX33" s="1138"/>
      <c r="AY33" s="1138"/>
      <c r="AZ33" s="1138"/>
      <c r="BA33" s="1138"/>
      <c r="BB33" s="1138"/>
      <c r="BC33" s="172"/>
      <c r="BD33" s="134"/>
    </row>
    <row r="34" spans="1:56" s="128" customFormat="1" ht="11.25" customHeight="1">
      <c r="A34" s="134"/>
      <c r="B34" s="133" t="s">
        <v>47</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72"/>
      <c r="BD34" s="134"/>
    </row>
    <row r="35" spans="1:56" s="128" customFormat="1" ht="11.25" customHeight="1">
      <c r="A35" s="134"/>
      <c r="B35" s="173" t="s">
        <v>32</v>
      </c>
      <c r="C35" s="228"/>
      <c r="D35" s="228"/>
      <c r="E35" s="1138" t="s">
        <v>410</v>
      </c>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R35" s="1138"/>
      <c r="AS35" s="1138"/>
      <c r="AT35" s="1138"/>
      <c r="AU35" s="1138"/>
      <c r="AV35" s="1138"/>
      <c r="AW35" s="1138"/>
      <c r="AX35" s="1138"/>
      <c r="AY35" s="1138"/>
      <c r="AZ35" s="1138"/>
      <c r="BA35" s="1138"/>
      <c r="BB35" s="1138"/>
      <c r="BC35" s="172"/>
      <c r="BD35" s="134"/>
    </row>
    <row r="36" spans="1:56" s="128" customFormat="1" ht="11.25" customHeight="1">
      <c r="A36" s="134"/>
      <c r="B36" s="133"/>
      <c r="C36" s="228"/>
      <c r="D36" s="22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c r="AN36" s="1138"/>
      <c r="AO36" s="1138"/>
      <c r="AP36" s="1138"/>
      <c r="AQ36" s="1138"/>
      <c r="AR36" s="1138"/>
      <c r="AS36" s="1138"/>
      <c r="AT36" s="1138"/>
      <c r="AU36" s="1138"/>
      <c r="AV36" s="1138"/>
      <c r="AW36" s="1138"/>
      <c r="AX36" s="1138"/>
      <c r="AY36" s="1138"/>
      <c r="AZ36" s="1138"/>
      <c r="BA36" s="1138"/>
      <c r="BB36" s="1138"/>
      <c r="BC36" s="172"/>
      <c r="BD36" s="134"/>
    </row>
    <row r="37" spans="1:56" s="128" customFormat="1" ht="11.25" customHeight="1">
      <c r="A37" s="134"/>
      <c r="B37" s="133"/>
      <c r="C37" s="134"/>
      <c r="D37" s="134"/>
      <c r="E37" s="148" t="s">
        <v>29</v>
      </c>
      <c r="F37" s="1138" t="s">
        <v>560</v>
      </c>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c r="AN37" s="1138"/>
      <c r="AO37" s="1138"/>
      <c r="AP37" s="1138"/>
      <c r="AQ37" s="1138"/>
      <c r="AR37" s="1138"/>
      <c r="AS37" s="1138"/>
      <c r="AT37" s="1138"/>
      <c r="AU37" s="1138"/>
      <c r="AV37" s="1138"/>
      <c r="AW37" s="1138"/>
      <c r="AX37" s="1138"/>
      <c r="AY37" s="1138"/>
      <c r="AZ37" s="1138"/>
      <c r="BA37" s="1138"/>
      <c r="BB37" s="1138"/>
      <c r="BC37" s="172"/>
      <c r="BD37" s="134"/>
    </row>
    <row r="38" spans="1:56" s="128" customFormat="1" ht="11.25" customHeight="1">
      <c r="A38" s="134"/>
      <c r="B38" s="133"/>
      <c r="C38" s="134"/>
      <c r="D38" s="134"/>
      <c r="E38" s="134"/>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c r="AN38" s="1138"/>
      <c r="AO38" s="1138"/>
      <c r="AP38" s="1138"/>
      <c r="AQ38" s="1138"/>
      <c r="AR38" s="1138"/>
      <c r="AS38" s="1138"/>
      <c r="AT38" s="1138"/>
      <c r="AU38" s="1138"/>
      <c r="AV38" s="1138"/>
      <c r="AW38" s="1138"/>
      <c r="AX38" s="1138"/>
      <c r="AY38" s="1138"/>
      <c r="AZ38" s="1138"/>
      <c r="BA38" s="1138"/>
      <c r="BB38" s="1138"/>
      <c r="BC38" s="172"/>
      <c r="BD38" s="134"/>
    </row>
    <row r="39" spans="1:56" s="200" customFormat="1" ht="15" customHeight="1">
      <c r="A39" s="129"/>
      <c r="B39" s="174"/>
      <c r="C39" s="129"/>
      <c r="D39" s="129"/>
      <c r="E39" s="129"/>
      <c r="F39" s="129"/>
      <c r="G39" s="175" t="s">
        <v>33</v>
      </c>
      <c r="H39" s="129"/>
      <c r="I39" s="175" t="s">
        <v>72</v>
      </c>
      <c r="J39" s="176"/>
      <c r="K39" s="131" t="s">
        <v>17</v>
      </c>
      <c r="L39" s="129" t="s">
        <v>35</v>
      </c>
      <c r="M39" s="129"/>
      <c r="N39" s="129"/>
      <c r="O39" s="129"/>
      <c r="P39" s="129"/>
      <c r="Q39" s="129"/>
      <c r="R39" s="131" t="s">
        <v>17</v>
      </c>
      <c r="S39" s="129" t="s">
        <v>36</v>
      </c>
      <c r="T39" s="129"/>
      <c r="U39" s="129"/>
      <c r="V39" s="175" t="s">
        <v>62</v>
      </c>
      <c r="W39" s="129"/>
      <c r="X39" s="129"/>
      <c r="Y39" s="129"/>
      <c r="Z39" s="129"/>
      <c r="AA39" s="175" t="s">
        <v>37</v>
      </c>
      <c r="AB39" s="129"/>
      <c r="AC39" s="175" t="s">
        <v>72</v>
      </c>
      <c r="AD39" s="176"/>
      <c r="AE39" s="131" t="s">
        <v>17</v>
      </c>
      <c r="AF39" s="129" t="s">
        <v>35</v>
      </c>
      <c r="AG39" s="129"/>
      <c r="AH39" s="129"/>
      <c r="AI39" s="129"/>
      <c r="AJ39" s="129"/>
      <c r="AK39" s="129"/>
      <c r="AL39" s="131" t="s">
        <v>17</v>
      </c>
      <c r="AM39" s="129" t="s">
        <v>36</v>
      </c>
      <c r="AN39" s="129"/>
      <c r="AO39" s="129"/>
      <c r="AP39" s="175" t="s">
        <v>62</v>
      </c>
      <c r="AQ39" s="129"/>
      <c r="AR39" s="129"/>
      <c r="AS39" s="129"/>
      <c r="AT39" s="129"/>
      <c r="AU39" s="129"/>
      <c r="AV39" s="129"/>
      <c r="AW39" s="129"/>
      <c r="AX39" s="129"/>
      <c r="AY39" s="129"/>
      <c r="AZ39" s="129"/>
      <c r="BA39" s="129"/>
      <c r="BB39" s="129"/>
      <c r="BC39" s="177"/>
      <c r="BD39" s="129"/>
    </row>
    <row r="40" spans="1:56" s="128" customFormat="1" ht="11.25" customHeight="1">
      <c r="A40" s="134"/>
      <c r="B40" s="133"/>
      <c r="C40" s="134"/>
      <c r="D40" s="134"/>
      <c r="E40" s="134"/>
      <c r="F40" s="134"/>
      <c r="G40" s="134"/>
      <c r="H40" s="134"/>
      <c r="I40" s="134"/>
      <c r="J40" s="178"/>
      <c r="K40" s="178"/>
      <c r="L40" s="134"/>
      <c r="M40" s="134"/>
      <c r="N40" s="134"/>
      <c r="O40" s="134"/>
      <c r="P40" s="178"/>
      <c r="Q40" s="134"/>
      <c r="R40" s="134"/>
      <c r="S40" s="134"/>
      <c r="T40" s="134"/>
      <c r="U40" s="134"/>
      <c r="V40" s="134"/>
      <c r="W40" s="134"/>
      <c r="X40" s="134"/>
      <c r="Y40" s="134"/>
      <c r="Z40" s="178"/>
      <c r="AA40" s="178"/>
      <c r="AB40" s="134"/>
      <c r="AC40" s="134"/>
      <c r="AD40" s="134"/>
      <c r="AE40" s="134"/>
      <c r="AF40" s="178"/>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48" t="s">
        <v>411</v>
      </c>
      <c r="BC40" s="172"/>
      <c r="BD40" s="134"/>
    </row>
    <row r="41" spans="1:56" s="128" customFormat="1" ht="11.25" customHeight="1">
      <c r="A41" s="134"/>
      <c r="B41" s="133"/>
      <c r="C41" s="134"/>
      <c r="D41" s="134"/>
      <c r="E41" s="148" t="s">
        <v>30</v>
      </c>
      <c r="F41" s="1138" t="s">
        <v>559</v>
      </c>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c r="AN41" s="1138"/>
      <c r="AO41" s="1138"/>
      <c r="AP41" s="1138"/>
      <c r="AQ41" s="1138"/>
      <c r="AR41" s="1138"/>
      <c r="AS41" s="1138"/>
      <c r="AT41" s="1138"/>
      <c r="AU41" s="1138"/>
      <c r="AV41" s="1138"/>
      <c r="AW41" s="1138"/>
      <c r="AX41" s="1138"/>
      <c r="AY41" s="1138"/>
      <c r="AZ41" s="1138"/>
      <c r="BA41" s="1138"/>
      <c r="BB41" s="1138"/>
      <c r="BC41" s="172"/>
      <c r="BD41" s="134"/>
    </row>
    <row r="42" spans="1:56" s="200" customFormat="1" ht="15" customHeight="1">
      <c r="A42" s="129"/>
      <c r="B42" s="174"/>
      <c r="C42" s="129"/>
      <c r="D42" s="129"/>
      <c r="E42" s="129"/>
      <c r="F42" s="129"/>
      <c r="G42" s="129"/>
      <c r="H42" s="129"/>
      <c r="I42" s="130" t="s">
        <v>72</v>
      </c>
      <c r="J42" s="129"/>
      <c r="K42" s="131" t="s">
        <v>17</v>
      </c>
      <c r="L42" s="132" t="s">
        <v>38</v>
      </c>
      <c r="M42" s="132"/>
      <c r="N42" s="132"/>
      <c r="O42" s="132"/>
      <c r="P42" s="132"/>
      <c r="Q42" s="132"/>
      <c r="R42" s="132"/>
      <c r="S42" s="132"/>
      <c r="T42" s="132"/>
      <c r="U42" s="132"/>
      <c r="V42" s="132"/>
      <c r="W42" s="132"/>
      <c r="X42" s="132"/>
      <c r="Y42" s="129"/>
      <c r="Z42" s="131" t="s">
        <v>17</v>
      </c>
      <c r="AA42" s="132" t="s">
        <v>401</v>
      </c>
      <c r="AB42" s="132"/>
      <c r="AC42" s="132"/>
      <c r="AD42" s="132"/>
      <c r="AE42" s="129"/>
      <c r="AF42" s="129"/>
      <c r="AG42" s="129"/>
      <c r="AH42" s="129"/>
      <c r="AI42" s="129"/>
      <c r="AJ42" s="132"/>
      <c r="AK42" s="129"/>
      <c r="AL42" s="129"/>
      <c r="AM42" s="129"/>
      <c r="AN42" s="129"/>
      <c r="AO42" s="129"/>
      <c r="AP42" s="129"/>
      <c r="AQ42" s="129"/>
      <c r="AR42" s="129"/>
      <c r="AS42" s="131" t="s">
        <v>17</v>
      </c>
      <c r="AT42" s="129" t="s">
        <v>39</v>
      </c>
      <c r="AU42" s="129"/>
      <c r="AV42" s="129"/>
      <c r="AW42" s="129"/>
      <c r="AX42" s="129"/>
      <c r="AY42" s="129"/>
      <c r="AZ42" s="175" t="s">
        <v>62</v>
      </c>
      <c r="BA42" s="129"/>
      <c r="BB42" s="129"/>
      <c r="BC42" s="172"/>
      <c r="BD42" s="129"/>
    </row>
    <row r="43" spans="1:56" s="128" customFormat="1" ht="11.25" customHeight="1">
      <c r="A43" s="134"/>
      <c r="B43" s="133"/>
      <c r="C43" s="134"/>
      <c r="D43" s="134"/>
      <c r="E43" s="148" t="s">
        <v>31</v>
      </c>
      <c r="F43" s="1138" t="s">
        <v>40</v>
      </c>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c r="AN43" s="1138"/>
      <c r="AO43" s="1138"/>
      <c r="AP43" s="1138"/>
      <c r="AQ43" s="1138"/>
      <c r="AR43" s="1138"/>
      <c r="AS43" s="1138"/>
      <c r="AT43" s="1138"/>
      <c r="AU43" s="1138"/>
      <c r="AV43" s="1138"/>
      <c r="AW43" s="1138"/>
      <c r="AX43" s="1138"/>
      <c r="AY43" s="1138"/>
      <c r="AZ43" s="1138"/>
      <c r="BA43" s="1138"/>
      <c r="BB43" s="1138"/>
      <c r="BC43" s="172"/>
      <c r="BD43" s="134"/>
    </row>
    <row r="44" spans="1:56" s="200" customFormat="1" ht="15" customHeight="1">
      <c r="A44" s="129"/>
      <c r="B44" s="174"/>
      <c r="C44" s="129"/>
      <c r="D44" s="129"/>
      <c r="E44" s="129"/>
      <c r="F44" s="129"/>
      <c r="G44" s="175" t="s">
        <v>33</v>
      </c>
      <c r="H44" s="129"/>
      <c r="I44" s="175" t="s">
        <v>72</v>
      </c>
      <c r="J44" s="176"/>
      <c r="K44" s="131" t="s">
        <v>17</v>
      </c>
      <c r="L44" s="129" t="s">
        <v>41</v>
      </c>
      <c r="M44" s="129"/>
      <c r="N44" s="129"/>
      <c r="O44" s="129"/>
      <c r="P44" s="129"/>
      <c r="Q44" s="129"/>
      <c r="R44" s="131" t="s">
        <v>17</v>
      </c>
      <c r="S44" s="129" t="s">
        <v>42</v>
      </c>
      <c r="T44" s="129"/>
      <c r="U44" s="129"/>
      <c r="V44" s="129"/>
      <c r="W44" s="129"/>
      <c r="X44" s="175" t="s">
        <v>62</v>
      </c>
      <c r="Y44" s="129"/>
      <c r="Z44" s="129"/>
      <c r="AA44" s="175" t="s">
        <v>37</v>
      </c>
      <c r="AB44" s="129"/>
      <c r="AC44" s="175" t="s">
        <v>72</v>
      </c>
      <c r="AD44" s="176"/>
      <c r="AE44" s="131" t="s">
        <v>17</v>
      </c>
      <c r="AF44" s="129" t="s">
        <v>41</v>
      </c>
      <c r="AG44" s="129"/>
      <c r="AH44" s="129"/>
      <c r="AI44" s="129"/>
      <c r="AJ44" s="129"/>
      <c r="AK44" s="129"/>
      <c r="AL44" s="131" t="s">
        <v>17</v>
      </c>
      <c r="AM44" s="129" t="s">
        <v>42</v>
      </c>
      <c r="AN44" s="129"/>
      <c r="AO44" s="129"/>
      <c r="AP44" s="129"/>
      <c r="AQ44" s="129"/>
      <c r="AR44" s="175" t="s">
        <v>62</v>
      </c>
      <c r="AS44" s="129"/>
      <c r="AT44" s="129"/>
      <c r="AU44" s="129"/>
      <c r="AV44" s="129"/>
      <c r="AW44" s="129"/>
      <c r="AX44" s="129"/>
      <c r="AY44" s="129"/>
      <c r="AZ44" s="129"/>
      <c r="BA44" s="129"/>
      <c r="BB44" s="129"/>
      <c r="BC44" s="177"/>
      <c r="BD44" s="129"/>
    </row>
    <row r="45" spans="1:56" s="128" customFormat="1" ht="11.25" customHeight="1">
      <c r="A45" s="134"/>
      <c r="B45" s="133"/>
      <c r="C45" s="134"/>
      <c r="D45" s="149" t="s">
        <v>28</v>
      </c>
      <c r="E45" s="1138" t="s">
        <v>412</v>
      </c>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c r="AN45" s="1138"/>
      <c r="AO45" s="1138"/>
      <c r="AP45" s="1138"/>
      <c r="AQ45" s="1138"/>
      <c r="AR45" s="1138"/>
      <c r="AS45" s="1138"/>
      <c r="AT45" s="1138"/>
      <c r="AU45" s="1138"/>
      <c r="AV45" s="1138"/>
      <c r="AW45" s="1138"/>
      <c r="AX45" s="1138"/>
      <c r="AY45" s="1138"/>
      <c r="AZ45" s="1138"/>
      <c r="BA45" s="1138"/>
      <c r="BB45" s="1138"/>
      <c r="BC45" s="172"/>
      <c r="BD45" s="134"/>
    </row>
    <row r="46" spans="1:56" s="128" customFormat="1" ht="11.25" customHeight="1">
      <c r="A46" s="134"/>
      <c r="B46" s="133"/>
      <c r="C46" s="134"/>
      <c r="D46" s="134"/>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c r="AN46" s="1138"/>
      <c r="AO46" s="1138"/>
      <c r="AP46" s="1138"/>
      <c r="AQ46" s="1138"/>
      <c r="AR46" s="1138"/>
      <c r="AS46" s="1138"/>
      <c r="AT46" s="1138"/>
      <c r="AU46" s="1138"/>
      <c r="AV46" s="1138"/>
      <c r="AW46" s="1138"/>
      <c r="AX46" s="1138"/>
      <c r="AY46" s="1138"/>
      <c r="AZ46" s="1138"/>
      <c r="BA46" s="1138"/>
      <c r="BB46" s="1138"/>
      <c r="BC46" s="172"/>
      <c r="BD46" s="134"/>
    </row>
    <row r="47" spans="1:56" s="128" customFormat="1" ht="11.25" customHeight="1">
      <c r="A47" s="134"/>
      <c r="B47" s="133"/>
      <c r="C47" s="134"/>
      <c r="D47" s="149" t="s">
        <v>43</v>
      </c>
      <c r="E47" s="1138" t="s">
        <v>406</v>
      </c>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c r="AN47" s="1138"/>
      <c r="AO47" s="1138"/>
      <c r="AP47" s="1138"/>
      <c r="AQ47" s="1138"/>
      <c r="AR47" s="1138"/>
      <c r="AS47" s="1138"/>
      <c r="AT47" s="1138"/>
      <c r="AU47" s="1138"/>
      <c r="AV47" s="1138"/>
      <c r="AW47" s="1138"/>
      <c r="AX47" s="1138"/>
      <c r="AY47" s="1138"/>
      <c r="AZ47" s="1138"/>
      <c r="BA47" s="1138"/>
      <c r="BB47" s="1138"/>
      <c r="BC47" s="172"/>
      <c r="BD47" s="134"/>
    </row>
    <row r="48" spans="1:56" s="128" customFormat="1" ht="11.25" customHeight="1">
      <c r="A48" s="134"/>
      <c r="B48" s="133"/>
      <c r="C48" s="134"/>
      <c r="D48" s="134"/>
      <c r="E48" s="1138"/>
      <c r="F48" s="1138"/>
      <c r="G48" s="1138"/>
      <c r="H48" s="1138"/>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c r="AN48" s="1138"/>
      <c r="AO48" s="1138"/>
      <c r="AP48" s="1138"/>
      <c r="AQ48" s="1138"/>
      <c r="AR48" s="1138"/>
      <c r="AS48" s="1138"/>
      <c r="AT48" s="1138"/>
      <c r="AU48" s="1138"/>
      <c r="AV48" s="1138"/>
      <c r="AW48" s="1138"/>
      <c r="AX48" s="1138"/>
      <c r="AY48" s="1138"/>
      <c r="AZ48" s="1138"/>
      <c r="BA48" s="1138"/>
      <c r="BB48" s="1138"/>
      <c r="BC48" s="172"/>
      <c r="BD48" s="134"/>
    </row>
    <row r="49" spans="1:56" s="128" customFormat="1" ht="11.25" customHeight="1">
      <c r="A49" s="134"/>
      <c r="B49" s="133" t="s">
        <v>46</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72"/>
      <c r="BD49" s="134"/>
    </row>
    <row r="50" spans="1:56" s="128" customFormat="1" ht="11.25" customHeight="1">
      <c r="A50" s="134"/>
      <c r="B50" s="173" t="s">
        <v>44</v>
      </c>
      <c r="C50" s="228"/>
      <c r="D50" s="228"/>
      <c r="E50" s="1138" t="s">
        <v>413</v>
      </c>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c r="AN50" s="1138"/>
      <c r="AO50" s="1138"/>
      <c r="AP50" s="1138"/>
      <c r="AQ50" s="1138"/>
      <c r="AR50" s="1138"/>
      <c r="AS50" s="1138"/>
      <c r="AT50" s="1138"/>
      <c r="AU50" s="1138"/>
      <c r="AV50" s="1138"/>
      <c r="AW50" s="1138"/>
      <c r="AX50" s="1138"/>
      <c r="AY50" s="1138"/>
      <c r="AZ50" s="1138"/>
      <c r="BA50" s="1138"/>
      <c r="BB50" s="1138"/>
      <c r="BC50" s="172"/>
      <c r="BD50" s="134"/>
    </row>
    <row r="51" spans="1:56" s="128" customFormat="1" ht="11.25" customHeight="1">
      <c r="A51" s="134"/>
      <c r="B51" s="133"/>
      <c r="C51" s="228"/>
      <c r="D51" s="22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c r="AH51" s="1138"/>
      <c r="AI51" s="1138"/>
      <c r="AJ51" s="1138"/>
      <c r="AK51" s="1138"/>
      <c r="AL51" s="1138"/>
      <c r="AM51" s="1138"/>
      <c r="AN51" s="1138"/>
      <c r="AO51" s="1138"/>
      <c r="AP51" s="1138"/>
      <c r="AQ51" s="1138"/>
      <c r="AR51" s="1138"/>
      <c r="AS51" s="1138"/>
      <c r="AT51" s="1138"/>
      <c r="AU51" s="1138"/>
      <c r="AV51" s="1138"/>
      <c r="AW51" s="1138"/>
      <c r="AX51" s="1138"/>
      <c r="AY51" s="1138"/>
      <c r="AZ51" s="1138"/>
      <c r="BA51" s="1138"/>
      <c r="BB51" s="1138"/>
      <c r="BC51" s="172"/>
      <c r="BD51" s="134"/>
    </row>
    <row r="52" spans="1:56" s="128" customFormat="1" ht="11.25" customHeight="1">
      <c r="A52" s="134"/>
      <c r="B52" s="133"/>
      <c r="C52" s="134"/>
      <c r="D52" s="149" t="s">
        <v>28</v>
      </c>
      <c r="E52" s="1138" t="s">
        <v>407</v>
      </c>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c r="BA52" s="1138"/>
      <c r="BB52" s="1138"/>
      <c r="BC52" s="172"/>
      <c r="BD52" s="134"/>
    </row>
    <row r="53" spans="1:56" s="128" customFormat="1" ht="11.25" customHeight="1">
      <c r="A53" s="134"/>
      <c r="B53" s="133"/>
      <c r="C53" s="134"/>
      <c r="D53" s="149" t="s">
        <v>43</v>
      </c>
      <c r="E53" s="1140" t="s">
        <v>414</v>
      </c>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0"/>
      <c r="AK53" s="1140"/>
      <c r="AL53" s="1140"/>
      <c r="AM53" s="1140"/>
      <c r="AN53" s="1140"/>
      <c r="AO53" s="1140"/>
      <c r="AP53" s="1140"/>
      <c r="AQ53" s="1140"/>
      <c r="AR53" s="1140"/>
      <c r="AS53" s="1140"/>
      <c r="AT53" s="1140"/>
      <c r="AU53" s="1140"/>
      <c r="AV53" s="1140"/>
      <c r="AW53" s="1140"/>
      <c r="AX53" s="1140"/>
      <c r="AY53" s="1140"/>
      <c r="AZ53" s="1140"/>
      <c r="BA53" s="1140"/>
      <c r="BB53" s="1140"/>
      <c r="BC53" s="172"/>
      <c r="BD53" s="134"/>
    </row>
    <row r="54" spans="1:56" s="128" customFormat="1" ht="11.25" customHeight="1">
      <c r="A54" s="134"/>
      <c r="B54" s="133" t="s">
        <v>49</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72"/>
      <c r="BD54" s="134"/>
    </row>
    <row r="55" spans="1:56" s="128" customFormat="1" ht="11.25" customHeight="1">
      <c r="A55" s="134"/>
      <c r="B55" s="173" t="s">
        <v>48</v>
      </c>
      <c r="C55" s="228"/>
      <c r="D55" s="228"/>
      <c r="E55" s="1138" t="s">
        <v>408</v>
      </c>
      <c r="F55" s="1138"/>
      <c r="G55" s="1138"/>
      <c r="H55" s="1138"/>
      <c r="I55" s="1138"/>
      <c r="J55" s="1138"/>
      <c r="K55" s="1138"/>
      <c r="L55" s="1138"/>
      <c r="M55" s="1138"/>
      <c r="N55" s="1138"/>
      <c r="O55" s="1138"/>
      <c r="P55" s="1138"/>
      <c r="Q55" s="1138"/>
      <c r="R55" s="1138"/>
      <c r="S55" s="1138"/>
      <c r="T55" s="1138"/>
      <c r="U55" s="1138"/>
      <c r="V55" s="1138"/>
      <c r="W55" s="1138"/>
      <c r="X55" s="1138"/>
      <c r="Y55" s="1138"/>
      <c r="Z55" s="1138"/>
      <c r="AA55" s="1138"/>
      <c r="AB55" s="1138"/>
      <c r="AC55" s="1138"/>
      <c r="AD55" s="1138"/>
      <c r="AE55" s="1138"/>
      <c r="AF55" s="1138"/>
      <c r="AG55" s="1138"/>
      <c r="AH55" s="1138"/>
      <c r="AI55" s="1138"/>
      <c r="AJ55" s="1138"/>
      <c r="AK55" s="1138"/>
      <c r="AL55" s="1138"/>
      <c r="AM55" s="1138"/>
      <c r="AN55" s="1138"/>
      <c r="AO55" s="1138"/>
      <c r="AP55" s="1138"/>
      <c r="AQ55" s="1138"/>
      <c r="AR55" s="1138"/>
      <c r="AS55" s="1138"/>
      <c r="AT55" s="1138"/>
      <c r="AU55" s="1138"/>
      <c r="AV55" s="1138"/>
      <c r="AW55" s="1138"/>
      <c r="AX55" s="1138"/>
      <c r="AY55" s="1138"/>
      <c r="AZ55" s="1138"/>
      <c r="BA55" s="1138"/>
      <c r="BB55" s="1138"/>
      <c r="BC55" s="172"/>
      <c r="BD55" s="134"/>
    </row>
    <row r="56" spans="1:56" s="128" customFormat="1" ht="11.25" customHeight="1">
      <c r="A56" s="134"/>
      <c r="B56" s="133"/>
      <c r="C56" s="228"/>
      <c r="D56" s="228"/>
      <c r="E56" s="1138"/>
      <c r="F56" s="1138"/>
      <c r="G56" s="1138"/>
      <c r="H56" s="1138"/>
      <c r="I56" s="1138"/>
      <c r="J56" s="1138"/>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c r="AN56" s="1138"/>
      <c r="AO56" s="1138"/>
      <c r="AP56" s="1138"/>
      <c r="AQ56" s="1138"/>
      <c r="AR56" s="1138"/>
      <c r="AS56" s="1138"/>
      <c r="AT56" s="1138"/>
      <c r="AU56" s="1138"/>
      <c r="AV56" s="1138"/>
      <c r="AW56" s="1138"/>
      <c r="AX56" s="1138"/>
      <c r="AY56" s="1138"/>
      <c r="AZ56" s="1138"/>
      <c r="BA56" s="1138"/>
      <c r="BB56" s="1138"/>
      <c r="BC56" s="172"/>
      <c r="BD56" s="134"/>
    </row>
    <row r="57" spans="1:56" s="128" customFormat="1" ht="4.5" customHeight="1">
      <c r="A57" s="134"/>
      <c r="B57" s="133"/>
      <c r="C57" s="228"/>
      <c r="D57" s="228"/>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172"/>
      <c r="BD57" s="134"/>
    </row>
    <row r="58" spans="1:56" s="128" customFormat="1" ht="11.25" customHeight="1">
      <c r="A58" s="134"/>
      <c r="B58" s="133"/>
      <c r="C58" s="134"/>
      <c r="D58" s="179" t="s">
        <v>415</v>
      </c>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72"/>
      <c r="BD58" s="134"/>
    </row>
    <row r="59" spans="1:56" s="128" customFormat="1" ht="11.25" customHeight="1">
      <c r="A59" s="134"/>
      <c r="B59" s="133"/>
      <c r="C59" s="134"/>
      <c r="D59" s="134"/>
      <c r="E59" s="131" t="s">
        <v>17</v>
      </c>
      <c r="F59" s="1140" t="s">
        <v>416</v>
      </c>
      <c r="G59" s="1140"/>
      <c r="H59" s="1140"/>
      <c r="I59" s="1140"/>
      <c r="J59" s="1140"/>
      <c r="K59" s="1140"/>
      <c r="L59" s="1140"/>
      <c r="M59" s="1140"/>
      <c r="N59" s="1140"/>
      <c r="O59" s="1140"/>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c r="AL59" s="1140"/>
      <c r="AM59" s="1140"/>
      <c r="AN59" s="1140"/>
      <c r="AO59" s="1140"/>
      <c r="AP59" s="1140"/>
      <c r="AQ59" s="1140"/>
      <c r="AR59" s="1140"/>
      <c r="AS59" s="1140"/>
      <c r="AT59" s="1140"/>
      <c r="AU59" s="1140"/>
      <c r="AV59" s="1140"/>
      <c r="AW59" s="1140"/>
      <c r="AX59" s="1140"/>
      <c r="AY59" s="1140"/>
      <c r="AZ59" s="1140"/>
      <c r="BA59" s="1140"/>
      <c r="BB59" s="1140"/>
      <c r="BC59" s="172"/>
      <c r="BD59" s="134"/>
    </row>
    <row r="60" spans="1:56" s="128" customFormat="1" ht="11.25" customHeight="1">
      <c r="A60" s="134"/>
      <c r="B60" s="133"/>
      <c r="C60" s="134"/>
      <c r="D60" s="134"/>
      <c r="E60" s="131" t="s">
        <v>17</v>
      </c>
      <c r="F60" s="1141" t="s">
        <v>409</v>
      </c>
      <c r="G60" s="1141"/>
      <c r="H60" s="1141"/>
      <c r="I60" s="1141"/>
      <c r="J60" s="1141"/>
      <c r="K60" s="1141"/>
      <c r="L60" s="1141"/>
      <c r="M60" s="1141"/>
      <c r="N60" s="1141"/>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72"/>
      <c r="BD60" s="134"/>
    </row>
    <row r="61" spans="1:56" s="128" customFormat="1" ht="11.25" customHeight="1">
      <c r="A61" s="134"/>
      <c r="B61" s="133"/>
      <c r="C61" s="134"/>
      <c r="D61" s="134"/>
      <c r="E61" s="134"/>
      <c r="F61" s="1141"/>
      <c r="G61" s="1141"/>
      <c r="H61" s="1141"/>
      <c r="I61" s="1141"/>
      <c r="J61" s="1141"/>
      <c r="K61" s="1141"/>
      <c r="L61" s="1141"/>
      <c r="M61" s="1141"/>
      <c r="N61" s="1141"/>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72"/>
      <c r="BD61" s="134"/>
    </row>
    <row r="62" spans="1:56" s="128" customFormat="1" ht="24.75" customHeight="1">
      <c r="A62" s="134"/>
      <c r="B62" s="133"/>
      <c r="C62" s="134"/>
      <c r="D62" s="149"/>
      <c r="E62" s="1138"/>
      <c r="F62" s="1138"/>
      <c r="G62" s="1138"/>
      <c r="H62" s="1138"/>
      <c r="I62" s="1138"/>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c r="BA62" s="1138"/>
      <c r="BB62" s="1138"/>
      <c r="BC62" s="172"/>
      <c r="BD62" s="134"/>
    </row>
    <row r="63" spans="1:56" s="128" customFormat="1" ht="4.5" customHeight="1">
      <c r="A63" s="134"/>
      <c r="B63" s="133"/>
      <c r="C63" s="134"/>
      <c r="D63" s="134"/>
      <c r="E63" s="134"/>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172"/>
      <c r="BD63" s="134"/>
    </row>
    <row r="64" spans="1:56" s="128" customFormat="1" ht="11.25" customHeight="1">
      <c r="A64" s="134"/>
      <c r="B64" s="133" t="s">
        <v>50</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72"/>
      <c r="BD64" s="134"/>
    </row>
    <row r="65" spans="1:56" s="128" customFormat="1" ht="11.25" customHeight="1">
      <c r="A65" s="134"/>
      <c r="B65" s="173" t="s">
        <v>51</v>
      </c>
      <c r="C65" s="228"/>
      <c r="D65" s="228"/>
      <c r="E65" s="1138" t="s">
        <v>417</v>
      </c>
      <c r="F65" s="1138"/>
      <c r="G65" s="1138"/>
      <c r="H65" s="1138"/>
      <c r="I65" s="1138"/>
      <c r="J65" s="1138"/>
      <c r="K65" s="1138"/>
      <c r="L65" s="1138"/>
      <c r="M65" s="1138"/>
      <c r="N65" s="1138"/>
      <c r="O65" s="1138"/>
      <c r="P65" s="1138"/>
      <c r="Q65" s="1138"/>
      <c r="R65" s="1138"/>
      <c r="S65" s="1138"/>
      <c r="T65" s="1138"/>
      <c r="U65" s="1138"/>
      <c r="V65" s="1138"/>
      <c r="W65" s="1138"/>
      <c r="X65" s="1138"/>
      <c r="Y65" s="1138"/>
      <c r="Z65" s="1138"/>
      <c r="AA65" s="1138"/>
      <c r="AB65" s="1138"/>
      <c r="AC65" s="1138"/>
      <c r="AD65" s="1138"/>
      <c r="AE65" s="1138"/>
      <c r="AF65" s="1138"/>
      <c r="AG65" s="1138"/>
      <c r="AH65" s="1138"/>
      <c r="AI65" s="1138"/>
      <c r="AJ65" s="1138"/>
      <c r="AK65" s="1138"/>
      <c r="AL65" s="1138"/>
      <c r="AM65" s="1138"/>
      <c r="AN65" s="1138"/>
      <c r="AO65" s="1138"/>
      <c r="AP65" s="1138"/>
      <c r="AQ65" s="1138"/>
      <c r="AR65" s="1138"/>
      <c r="AS65" s="1138"/>
      <c r="AT65" s="1138"/>
      <c r="AU65" s="1138"/>
      <c r="AV65" s="1138"/>
      <c r="AW65" s="1138"/>
      <c r="AX65" s="1138"/>
      <c r="AY65" s="1138"/>
      <c r="AZ65" s="1138"/>
      <c r="BA65" s="1138"/>
      <c r="BB65" s="1138"/>
      <c r="BC65" s="172"/>
      <c r="BD65" s="134"/>
    </row>
    <row r="66" spans="1:56" s="128" customFormat="1" ht="11.25" customHeight="1">
      <c r="A66" s="134"/>
      <c r="B66" s="133"/>
      <c r="C66" s="228"/>
      <c r="D66" s="228"/>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c r="AD66" s="1138"/>
      <c r="AE66" s="1138"/>
      <c r="AF66" s="1138"/>
      <c r="AG66" s="1138"/>
      <c r="AH66" s="1138"/>
      <c r="AI66" s="1138"/>
      <c r="AJ66" s="1138"/>
      <c r="AK66" s="1138"/>
      <c r="AL66" s="1138"/>
      <c r="AM66" s="1138"/>
      <c r="AN66" s="1138"/>
      <c r="AO66" s="1138"/>
      <c r="AP66" s="1138"/>
      <c r="AQ66" s="1138"/>
      <c r="AR66" s="1138"/>
      <c r="AS66" s="1138"/>
      <c r="AT66" s="1138"/>
      <c r="AU66" s="1138"/>
      <c r="AV66" s="1138"/>
      <c r="AW66" s="1138"/>
      <c r="AX66" s="1138"/>
      <c r="AY66" s="1138"/>
      <c r="AZ66" s="1138"/>
      <c r="BA66" s="1138"/>
      <c r="BB66" s="1138"/>
      <c r="BC66" s="172"/>
      <c r="BD66" s="134"/>
    </row>
    <row r="67" spans="1:56" s="128" customFormat="1" ht="6" customHeight="1">
      <c r="A67" s="134"/>
      <c r="B67" s="133"/>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72"/>
      <c r="BD67" s="134"/>
    </row>
    <row r="68" spans="1:56" s="128" customFormat="1" ht="11.25" customHeight="1">
      <c r="A68" s="134"/>
      <c r="B68" s="133" t="s">
        <v>437</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72"/>
      <c r="BD68" s="134"/>
    </row>
    <row r="69" spans="1:56" s="128" customFormat="1" ht="6" customHeight="1">
      <c r="A69" s="134"/>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72"/>
      <c r="BD69" s="134"/>
    </row>
    <row r="70" spans="1:56" s="128" customFormat="1" ht="13.5" customHeight="1">
      <c r="A70" s="134"/>
      <c r="B70" s="133"/>
      <c r="C70" s="1142" t="s">
        <v>418</v>
      </c>
      <c r="D70" s="1142"/>
      <c r="E70" s="1142"/>
      <c r="F70" s="1142"/>
      <c r="G70" s="1142"/>
      <c r="H70" s="1142"/>
      <c r="I70" s="1142"/>
      <c r="J70" s="1142"/>
      <c r="K70" s="1142"/>
      <c r="L70" s="1142"/>
      <c r="M70" s="1142"/>
      <c r="N70" s="1142"/>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72"/>
      <c r="BD70" s="134"/>
    </row>
    <row r="71" spans="1:56" s="128" customFormat="1" ht="11.25" customHeight="1">
      <c r="A71" s="134"/>
      <c r="B71" s="133"/>
      <c r="C71" s="180" t="s">
        <v>657</v>
      </c>
      <c r="D71" s="181"/>
      <c r="E71" s="181"/>
      <c r="F71" s="181"/>
      <c r="G71" s="134"/>
      <c r="H71" s="181"/>
      <c r="I71" s="181"/>
      <c r="J71" s="181"/>
      <c r="K71" s="181"/>
      <c r="L71" s="181"/>
      <c r="M71" s="181"/>
      <c r="N71" s="134"/>
      <c r="O71" s="134"/>
      <c r="P71" s="134"/>
      <c r="Q71" s="134"/>
      <c r="R71" s="134"/>
      <c r="S71" s="134"/>
      <c r="T71" s="134"/>
      <c r="U71" s="134"/>
      <c r="V71" s="134"/>
      <c r="W71" s="134"/>
      <c r="X71" s="134"/>
      <c r="Y71" s="134"/>
      <c r="Z71" s="134"/>
      <c r="AA71" s="134"/>
      <c r="AB71" s="134"/>
      <c r="AC71" s="180" t="s">
        <v>52</v>
      </c>
      <c r="AD71" s="181"/>
      <c r="AE71" s="181"/>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72"/>
      <c r="BD71" s="134"/>
    </row>
    <row r="72" spans="1:56" s="128" customFormat="1" ht="13.5" customHeight="1">
      <c r="A72" s="134"/>
      <c r="B72" s="133"/>
      <c r="C72" s="181"/>
      <c r="D72" s="134" t="s">
        <v>19</v>
      </c>
      <c r="E72" s="134"/>
      <c r="F72" s="134"/>
      <c r="G72" s="134"/>
      <c r="H72" s="1139"/>
      <c r="I72" s="1139"/>
      <c r="J72" s="1139"/>
      <c r="K72" s="1139"/>
      <c r="L72" s="1139"/>
      <c r="M72" s="1139"/>
      <c r="N72" s="1139"/>
      <c r="O72" s="1139"/>
      <c r="P72" s="1139"/>
      <c r="Q72" s="1139"/>
      <c r="R72" s="1139"/>
      <c r="S72" s="1139"/>
      <c r="T72" s="1139"/>
      <c r="U72" s="1139"/>
      <c r="V72" s="1139"/>
      <c r="W72" s="1139"/>
      <c r="X72" s="1139"/>
      <c r="Y72" s="1139"/>
      <c r="Z72" s="1139"/>
      <c r="AA72" s="1139"/>
      <c r="AB72" s="134"/>
      <c r="AC72" s="134"/>
      <c r="AD72" s="134" t="s">
        <v>19</v>
      </c>
      <c r="AE72" s="134"/>
      <c r="AF72" s="134"/>
      <c r="AG72" s="134"/>
      <c r="AH72" s="1139"/>
      <c r="AI72" s="1139"/>
      <c r="AJ72" s="1139"/>
      <c r="AK72" s="1139"/>
      <c r="AL72" s="1139"/>
      <c r="AM72" s="1139"/>
      <c r="AN72" s="1139"/>
      <c r="AO72" s="1139"/>
      <c r="AP72" s="1139"/>
      <c r="AQ72" s="1139"/>
      <c r="AR72" s="1139"/>
      <c r="AS72" s="1139"/>
      <c r="AT72" s="1139"/>
      <c r="AU72" s="1139"/>
      <c r="AV72" s="1139"/>
      <c r="AW72" s="1139"/>
      <c r="AX72" s="1139"/>
      <c r="AY72" s="1139"/>
      <c r="AZ72" s="1139"/>
      <c r="BA72" s="1139"/>
      <c r="BB72" s="134"/>
      <c r="BC72" s="172"/>
      <c r="BD72" s="134"/>
    </row>
    <row r="73" spans="1:56" s="128" customFormat="1" ht="13.5" customHeight="1">
      <c r="A73" s="134"/>
      <c r="B73" s="133"/>
      <c r="C73" s="181"/>
      <c r="D73" s="182"/>
      <c r="E73" s="182"/>
      <c r="F73" s="182"/>
      <c r="G73" s="182"/>
      <c r="H73" s="1149"/>
      <c r="I73" s="1149"/>
      <c r="J73" s="1149"/>
      <c r="K73" s="1149"/>
      <c r="L73" s="1149"/>
      <c r="M73" s="1149"/>
      <c r="N73" s="1149"/>
      <c r="O73" s="1149"/>
      <c r="P73" s="1149"/>
      <c r="Q73" s="1149"/>
      <c r="R73" s="1149"/>
      <c r="S73" s="1149"/>
      <c r="T73" s="1149"/>
      <c r="U73" s="1149"/>
      <c r="V73" s="1149"/>
      <c r="W73" s="1149"/>
      <c r="X73" s="1149"/>
      <c r="Y73" s="1149"/>
      <c r="Z73" s="1149"/>
      <c r="AA73" s="1149"/>
      <c r="AB73" s="134"/>
      <c r="AC73" s="134"/>
      <c r="AD73" s="182"/>
      <c r="AE73" s="182"/>
      <c r="AF73" s="182"/>
      <c r="AG73" s="182"/>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34"/>
      <c r="BC73" s="172"/>
      <c r="BD73" s="134"/>
    </row>
    <row r="74" spans="1:56" s="128" customFormat="1" ht="13.5" customHeight="1">
      <c r="A74" s="134"/>
      <c r="B74" s="133"/>
      <c r="C74" s="181"/>
      <c r="D74" s="182" t="s">
        <v>18</v>
      </c>
      <c r="E74" s="182"/>
      <c r="F74" s="182"/>
      <c r="G74" s="182"/>
      <c r="H74" s="1149"/>
      <c r="I74" s="1149"/>
      <c r="J74" s="1149"/>
      <c r="K74" s="1149"/>
      <c r="L74" s="1149"/>
      <c r="M74" s="1149"/>
      <c r="N74" s="1149"/>
      <c r="O74" s="1149"/>
      <c r="P74" s="1149"/>
      <c r="Q74" s="1149"/>
      <c r="R74" s="1149"/>
      <c r="S74" s="1149"/>
      <c r="T74" s="1149"/>
      <c r="U74" s="1149"/>
      <c r="V74" s="1149"/>
      <c r="W74" s="1149"/>
      <c r="X74" s="1149"/>
      <c r="Y74" s="1149"/>
      <c r="Z74" s="1149"/>
      <c r="AA74" s="1149"/>
      <c r="AB74" s="134"/>
      <c r="AC74" s="134"/>
      <c r="AD74" s="182" t="s">
        <v>18</v>
      </c>
      <c r="AE74" s="182"/>
      <c r="AF74" s="182"/>
      <c r="AG74" s="182"/>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34"/>
      <c r="BC74" s="172"/>
      <c r="BD74" s="134"/>
    </row>
    <row r="75" spans="1:56" s="128" customFormat="1" ht="13.5" customHeight="1">
      <c r="A75" s="134"/>
      <c r="B75" s="133"/>
      <c r="C75" s="134"/>
      <c r="D75" s="182" t="s">
        <v>20</v>
      </c>
      <c r="E75" s="182"/>
      <c r="F75" s="182"/>
      <c r="G75" s="182"/>
      <c r="H75" s="1148"/>
      <c r="I75" s="1148"/>
      <c r="J75" s="1148"/>
      <c r="K75" s="1148"/>
      <c r="L75" s="1148"/>
      <c r="M75" s="1148"/>
      <c r="N75" s="1148"/>
      <c r="O75" s="1148"/>
      <c r="P75" s="1148"/>
      <c r="Q75" s="1148"/>
      <c r="R75" s="1148"/>
      <c r="S75" s="1148"/>
      <c r="T75" s="1148"/>
      <c r="U75" s="1148"/>
      <c r="V75" s="1148"/>
      <c r="W75" s="1148"/>
      <c r="X75" s="1148"/>
      <c r="Y75" s="1148"/>
      <c r="Z75" s="1148"/>
      <c r="AA75" s="1148"/>
      <c r="AB75" s="134"/>
      <c r="AC75" s="134"/>
      <c r="AD75" s="182" t="s">
        <v>20</v>
      </c>
      <c r="AE75" s="182"/>
      <c r="AF75" s="182"/>
      <c r="AG75" s="182"/>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34"/>
      <c r="BC75" s="172"/>
      <c r="BD75" s="134"/>
    </row>
    <row r="76" spans="1:56" s="128" customFormat="1" ht="9" customHeight="1">
      <c r="A76" s="134"/>
      <c r="B76" s="133"/>
      <c r="C76" s="134"/>
      <c r="D76" s="402" t="s">
        <v>658</v>
      </c>
      <c r="E76" s="134"/>
      <c r="F76" s="134"/>
      <c r="G76" s="136"/>
      <c r="H76" s="183"/>
      <c r="I76" s="183"/>
      <c r="J76" s="183"/>
      <c r="K76" s="183"/>
      <c r="L76" s="183"/>
      <c r="M76" s="183"/>
      <c r="N76" s="183"/>
      <c r="O76" s="183"/>
      <c r="P76" s="183"/>
      <c r="Q76" s="183"/>
      <c r="R76" s="183"/>
      <c r="S76" s="183"/>
      <c r="T76" s="183"/>
      <c r="U76" s="183"/>
      <c r="V76" s="183"/>
      <c r="W76" s="183"/>
      <c r="X76" s="183"/>
      <c r="Y76" s="183"/>
      <c r="Z76" s="183"/>
      <c r="AA76" s="134"/>
      <c r="AB76" s="134"/>
      <c r="AC76" s="134"/>
      <c r="AD76" s="134"/>
      <c r="AE76" s="134"/>
      <c r="AF76" s="134"/>
      <c r="AG76" s="134"/>
      <c r="AH76" s="183"/>
      <c r="AI76" s="183"/>
      <c r="AJ76" s="183"/>
      <c r="AK76" s="136"/>
      <c r="AL76" s="183"/>
      <c r="AM76" s="183"/>
      <c r="AN76" s="183"/>
      <c r="AO76" s="183"/>
      <c r="AP76" s="183"/>
      <c r="AQ76" s="183"/>
      <c r="AR76" s="183"/>
      <c r="AS76" s="183"/>
      <c r="AT76" s="183"/>
      <c r="AU76" s="183"/>
      <c r="AV76" s="183"/>
      <c r="AW76" s="183"/>
      <c r="AX76" s="183"/>
      <c r="AY76" s="183"/>
      <c r="AZ76" s="183"/>
      <c r="BA76" s="183"/>
      <c r="BB76" s="134"/>
      <c r="BC76" s="172"/>
      <c r="BD76" s="134"/>
    </row>
    <row r="77" spans="1:56" s="128" customFormat="1" ht="9" customHeight="1">
      <c r="A77" s="134"/>
      <c r="B77" s="133"/>
      <c r="C77" s="134"/>
      <c r="D77" s="134"/>
      <c r="E77" s="136"/>
      <c r="F77" s="134"/>
      <c r="G77" s="136" t="s">
        <v>596</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72"/>
      <c r="BD77" s="134"/>
    </row>
    <row r="78" spans="1:56" s="128" customFormat="1" ht="1.5" customHeight="1">
      <c r="A78" s="134"/>
      <c r="B78" s="184"/>
      <c r="C78" s="185"/>
      <c r="D78" s="185"/>
      <c r="E78" s="186"/>
      <c r="F78" s="185"/>
      <c r="G78" s="186"/>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7"/>
      <c r="BD78" s="134"/>
    </row>
    <row r="79" spans="1:56" s="128" customFormat="1" ht="4.5" customHeight="1">
      <c r="A79" s="134"/>
      <c r="B79" s="134"/>
      <c r="C79" s="134"/>
      <c r="D79" s="134"/>
      <c r="E79" s="136"/>
      <c r="F79" s="134"/>
      <c r="G79" s="136"/>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row>
    <row r="80" spans="1:56" s="128" customFormat="1" ht="11.25" customHeight="1">
      <c r="A80" s="188"/>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row>
    <row r="81" spans="1:93" s="138" customFormat="1" ht="11.25" customHeight="1">
      <c r="A81" s="139"/>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row>
    <row r="82" spans="1:93" s="138" customFormat="1" ht="11.25" customHeight="1"/>
    <row r="83" spans="1:93" s="138" customFormat="1" ht="11.25" customHeight="1"/>
    <row r="84" spans="1:93" s="138" customFormat="1" ht="11.25" customHeight="1"/>
    <row r="85" spans="1:93" s="138" customFormat="1" ht="11.25" customHeight="1"/>
    <row r="86" spans="1:93" s="138" customFormat="1" ht="12.75" customHeight="1"/>
    <row r="87" spans="1:93" s="138" customFormat="1" ht="12.75" customHeight="1"/>
    <row r="88" spans="1:93" s="138" customFormat="1" ht="12.75" customHeight="1"/>
    <row r="89" spans="1:93" s="138" customFormat="1" ht="12.75" customHeight="1"/>
    <row r="90" spans="1:93" s="138" customFormat="1" ht="12.75" customHeight="1"/>
    <row r="91" spans="1:93" s="138" customFormat="1" ht="12.75" customHeight="1"/>
    <row r="92" spans="1:93" s="138" customFormat="1" ht="12.75" customHeight="1"/>
    <row r="93" spans="1:93" s="138" customFormat="1" ht="12.75" customHeight="1"/>
    <row r="94" spans="1:93" s="138" customFormat="1" ht="12.75" customHeight="1"/>
    <row r="95" spans="1:93" s="138" customFormat="1" ht="12.75" customHeight="1"/>
    <row r="96" spans="1:93"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138" customFormat="1" ht="12.75" customHeight="1"/>
    <row r="105" s="138" customFormat="1" ht="12.75" customHeight="1"/>
    <row r="106" s="138" customFormat="1" ht="12.75" customHeight="1"/>
    <row r="107" s="138" customFormat="1" ht="12.75" customHeight="1"/>
    <row r="108" s="138" customFormat="1" ht="12.75" customHeight="1"/>
    <row r="109" s="138" customFormat="1" ht="12.75" customHeight="1"/>
    <row r="110" s="138" customFormat="1" ht="12.75" customHeight="1"/>
    <row r="111" s="138" customFormat="1" ht="12.75" customHeight="1"/>
    <row r="112" s="138" customFormat="1" ht="12.75" customHeight="1"/>
    <row r="113" s="138" customFormat="1" ht="12.75" customHeight="1"/>
    <row r="114" s="138" customFormat="1" ht="12.75" customHeight="1"/>
    <row r="115" s="138" customFormat="1" ht="12.75" customHeight="1"/>
    <row r="116" s="138" customFormat="1" ht="12.75" customHeight="1"/>
    <row r="117" s="138" customFormat="1" ht="12.75" customHeight="1"/>
    <row r="118" s="138" customFormat="1" ht="12.75" customHeight="1"/>
    <row r="119" s="138" customFormat="1" ht="12.75" customHeight="1"/>
    <row r="120" s="138" customFormat="1" ht="12.75" customHeight="1"/>
    <row r="121" s="138" customFormat="1" ht="12.75" customHeight="1"/>
    <row r="122" s="138" customFormat="1" ht="12.75" customHeight="1"/>
    <row r="123" s="138" customFormat="1" ht="12.75" customHeight="1"/>
    <row r="124" s="138" customFormat="1" ht="12.75" customHeight="1"/>
    <row r="125" s="138" customFormat="1" ht="12.75" customHeight="1"/>
    <row r="126" s="138" customFormat="1" ht="12.75" customHeight="1"/>
    <row r="127" s="138" customFormat="1" ht="12.75" customHeight="1"/>
    <row r="128" s="138" customFormat="1" ht="12.75" customHeight="1"/>
    <row r="129" s="138" customFormat="1" ht="12.75" customHeight="1"/>
    <row r="130" s="138" customFormat="1" ht="12.75" customHeight="1"/>
    <row r="131" s="138" customFormat="1" ht="12.75" customHeight="1"/>
    <row r="132" s="138" customFormat="1" ht="12.75" customHeight="1"/>
    <row r="133" s="138" customFormat="1" ht="12.75" customHeight="1"/>
    <row r="134" s="138" customFormat="1" ht="12.75" customHeight="1"/>
    <row r="135" s="138" customFormat="1" ht="12.75" customHeight="1"/>
    <row r="136" s="138" customFormat="1" ht="12.75" customHeight="1"/>
    <row r="137" s="138" customFormat="1" ht="12.75" customHeight="1"/>
    <row r="138" s="138" customFormat="1" ht="12.75" customHeight="1"/>
    <row r="139" s="138" customFormat="1" ht="12.75" customHeight="1"/>
    <row r="140" s="138" customFormat="1" ht="12.75" customHeight="1"/>
    <row r="141" s="138" customFormat="1" ht="12.75" customHeight="1"/>
    <row r="142" s="138" customFormat="1" ht="12.75" customHeight="1"/>
    <row r="143" s="138" customFormat="1" ht="12.75" customHeight="1"/>
    <row r="144" s="138" customFormat="1" ht="12.75" customHeight="1"/>
    <row r="145" s="138"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s="20" customFormat="1" ht="12.75" customHeight="1"/>
    <row r="185" s="20" customFormat="1"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43">
    <mergeCell ref="AH75:BA75"/>
    <mergeCell ref="F41:BB41"/>
    <mergeCell ref="F43:BB43"/>
    <mergeCell ref="E45:BB46"/>
    <mergeCell ref="E47:BB48"/>
    <mergeCell ref="E50:BB51"/>
    <mergeCell ref="AH73:BA73"/>
    <mergeCell ref="AH74:BA74"/>
    <mergeCell ref="H72:AA72"/>
    <mergeCell ref="H73:AA73"/>
    <mergeCell ref="H74:AA74"/>
    <mergeCell ref="H75:AA75"/>
    <mergeCell ref="B9:BC11"/>
    <mergeCell ref="B14:BC14"/>
    <mergeCell ref="AT3:AU3"/>
    <mergeCell ref="AV3:AW3"/>
    <mergeCell ref="AX3:AY3"/>
    <mergeCell ref="AZ3:BA3"/>
    <mergeCell ref="BB3:BC3"/>
    <mergeCell ref="B6:X6"/>
    <mergeCell ref="B2:P3"/>
    <mergeCell ref="AL2:BC2"/>
    <mergeCell ref="AL3:AM3"/>
    <mergeCell ref="AN3:AO3"/>
    <mergeCell ref="AP3:AQ3"/>
    <mergeCell ref="AR3:AS3"/>
    <mergeCell ref="E17:BB18"/>
    <mergeCell ref="E19:BB19"/>
    <mergeCell ref="F20:BB21"/>
    <mergeCell ref="F22:BB23"/>
    <mergeCell ref="F24:BB29"/>
    <mergeCell ref="F30:BB33"/>
    <mergeCell ref="E35:BB36"/>
    <mergeCell ref="F37:BB38"/>
    <mergeCell ref="AH72:BA72"/>
    <mergeCell ref="E52:BB52"/>
    <mergeCell ref="E53:BB53"/>
    <mergeCell ref="E55:BB56"/>
    <mergeCell ref="F59:BB59"/>
    <mergeCell ref="F60:BB61"/>
    <mergeCell ref="E62:BB62"/>
    <mergeCell ref="E65:BB66"/>
    <mergeCell ref="C70:N70"/>
  </mergeCells>
  <phoneticPr fontId="2"/>
  <dataValidations count="2">
    <dataValidation type="list" allowBlank="1" showInputMessage="1" showErrorMessage="1" sqref="V81:W81 M81:N81 M5:N5 V5:W5 K39 K42 K44 R44 R39 AE39 AL39 AS42 Z42 AL44 AE44 E59:E60" xr:uid="{00000000-0002-0000-0300-000000000000}">
      <formula1>"□,■"</formula1>
    </dataValidation>
    <dataValidation type="list" allowBlank="1" showInputMessage="1" showErrorMessage="1" sqref="B6:X6" xr:uid="{D613D65B-0185-45F4-B837-88DD1B5C02E5}">
      <formula1>$BL$25:$BL$26</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O195"/>
  <sheetViews>
    <sheetView showGridLines="0" view="pageBreakPreview" zoomScaleNormal="100" zoomScaleSheetLayoutView="100" workbookViewId="0">
      <selection activeCell="N19" sqref="N19:BB19"/>
    </sheetView>
  </sheetViews>
  <sheetFormatPr defaultColWidth="1.6640625" defaultRowHeight="13.2"/>
  <sheetData>
    <row r="1" spans="1:93" ht="1.5" customHeight="1" thickBot="1"/>
    <row r="2" spans="1:93" ht="10.5" customHeight="1">
      <c r="B2" s="604" t="s">
        <v>704</v>
      </c>
      <c r="C2" s="605"/>
      <c r="D2" s="605"/>
      <c r="E2" s="605"/>
      <c r="F2" s="605"/>
      <c r="G2" s="605"/>
      <c r="H2" s="605"/>
      <c r="I2" s="605"/>
      <c r="J2" s="605"/>
      <c r="K2" s="605"/>
      <c r="L2" s="605"/>
      <c r="M2" s="605"/>
      <c r="N2" s="605"/>
      <c r="O2" s="605"/>
      <c r="P2" s="606"/>
      <c r="Q2" s="161"/>
      <c r="R2" s="161"/>
      <c r="S2" s="161"/>
      <c r="T2" s="161"/>
      <c r="U2" s="161"/>
      <c r="V2" s="161"/>
      <c r="W2" s="161"/>
      <c r="X2" s="161"/>
      <c r="Y2" s="161"/>
      <c r="Z2" s="161"/>
      <c r="AA2" s="161"/>
      <c r="AB2" s="161"/>
      <c r="AC2" s="161"/>
      <c r="AD2" s="161"/>
      <c r="AE2" s="161"/>
      <c r="AF2" s="161"/>
      <c r="AG2" s="161"/>
      <c r="AH2" s="161"/>
      <c r="AL2" s="618" t="s">
        <v>11</v>
      </c>
      <c r="AM2" s="619"/>
      <c r="AN2" s="619"/>
      <c r="AO2" s="619"/>
      <c r="AP2" s="619"/>
      <c r="AQ2" s="619"/>
      <c r="AR2" s="619"/>
      <c r="AS2" s="619"/>
      <c r="AT2" s="619"/>
      <c r="AU2" s="619"/>
      <c r="AV2" s="619"/>
      <c r="AW2" s="619"/>
      <c r="AX2" s="619"/>
      <c r="AY2" s="619"/>
      <c r="AZ2" s="619"/>
      <c r="BA2" s="619"/>
      <c r="BB2" s="619"/>
      <c r="BC2" s="620"/>
    </row>
    <row r="3" spans="1:93" ht="24" customHeight="1" thickBot="1">
      <c r="A3" s="161"/>
      <c r="B3" s="607"/>
      <c r="C3" s="608"/>
      <c r="D3" s="608"/>
      <c r="E3" s="608"/>
      <c r="F3" s="608"/>
      <c r="G3" s="608"/>
      <c r="H3" s="608"/>
      <c r="I3" s="608"/>
      <c r="J3" s="608"/>
      <c r="K3" s="608"/>
      <c r="L3" s="608"/>
      <c r="M3" s="608"/>
      <c r="N3" s="608"/>
      <c r="O3" s="608"/>
      <c r="P3" s="609"/>
      <c r="X3" s="75"/>
      <c r="AL3" s="1055">
        <f>IF(様式1!$AL$3="","",様式1!$AL$3)</f>
        <v>2</v>
      </c>
      <c r="AM3" s="1047"/>
      <c r="AN3" s="1041">
        <f>IF(様式1!$AN$3="","",様式1!$AN$3)</f>
        <v>0</v>
      </c>
      <c r="AO3" s="1047"/>
      <c r="AP3" s="1041">
        <f>IF(様式1!$AP$3="","",様式1!$AP$3)</f>
        <v>2</v>
      </c>
      <c r="AQ3" s="1047"/>
      <c r="AR3" s="1041" t="str">
        <f>IF(様式1!$AR$3="","",様式1!$AR$3)</f>
        <v/>
      </c>
      <c r="AS3" s="1042"/>
      <c r="AT3" s="1043" t="str">
        <f>IF(様式1!$AT$3="","",様式1!$AT$3)</f>
        <v>C</v>
      </c>
      <c r="AU3" s="1044"/>
      <c r="AV3" s="1045" t="str">
        <f>IF(様式1!$AV$3="","",様式1!$AV$3)</f>
        <v/>
      </c>
      <c r="AW3" s="1046"/>
      <c r="AX3" s="1046" t="str">
        <f>IF(様式1!$AX$3="","",様式1!$AX$3)</f>
        <v/>
      </c>
      <c r="AY3" s="1046"/>
      <c r="AZ3" s="1041" t="str">
        <f>IF(様式1!$AZ$3="","",様式1!$AZ$3)</f>
        <v/>
      </c>
      <c r="BA3" s="1047"/>
      <c r="BB3" s="1041" t="str">
        <f>IF(様式1!$BB$3="","",様式1!$BB$3)</f>
        <v/>
      </c>
      <c r="BC3" s="1051"/>
    </row>
    <row r="4" spans="1:93" s="10" customFormat="1" ht="12.75" customHeight="1">
      <c r="A4" s="157"/>
      <c r="B4" s="157"/>
      <c r="C4" s="157"/>
      <c r="D4" s="157"/>
      <c r="E4" s="168"/>
      <c r="F4" s="168"/>
      <c r="G4" s="168"/>
      <c r="H4" s="168"/>
      <c r="I4" s="168"/>
      <c r="J4" s="168"/>
      <c r="K4" s="157"/>
      <c r="L4" s="157"/>
      <c r="M4" s="157"/>
      <c r="N4" s="157"/>
      <c r="O4" s="157"/>
      <c r="P4" s="155"/>
      <c r="Q4" s="157"/>
      <c r="R4" s="157"/>
      <c r="S4" s="157"/>
      <c r="T4" s="157"/>
      <c r="U4" s="157"/>
      <c r="V4" s="157"/>
      <c r="W4" s="157"/>
      <c r="X4" s="157"/>
      <c r="Y4" s="157"/>
      <c r="Z4" s="157"/>
      <c r="AA4" s="157"/>
      <c r="AB4" s="157"/>
      <c r="AC4" s="157"/>
      <c r="AD4" s="169"/>
      <c r="AE4" s="169"/>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row>
    <row r="5" spans="1:93" s="20" customFormat="1" ht="4.5" customHeight="1">
      <c r="A5" s="156"/>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row>
    <row r="7" spans="1:93" s="20" customFormat="1" ht="12">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93" ht="9"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row>
    <row r="9" spans="1:93" ht="6" customHeight="1">
      <c r="A9" s="126"/>
      <c r="B9" s="189"/>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1"/>
    </row>
    <row r="10" spans="1:93" ht="13.5" customHeight="1">
      <c r="A10" s="126"/>
      <c r="B10" s="1144" t="s">
        <v>771</v>
      </c>
      <c r="C10" s="1145"/>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c r="AY10" s="1145"/>
      <c r="AZ10" s="1145"/>
      <c r="BA10" s="1145"/>
      <c r="BB10" s="1145"/>
      <c r="BC10" s="1146"/>
    </row>
    <row r="11" spans="1:93" ht="6" customHeight="1">
      <c r="A11" s="126"/>
      <c r="B11" s="429"/>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30"/>
    </row>
    <row r="12" spans="1:93" ht="6" customHeight="1">
      <c r="A12" s="126"/>
      <c r="B12" s="429"/>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30"/>
    </row>
    <row r="13" spans="1:93" ht="6" customHeight="1">
      <c r="A13" s="126"/>
      <c r="B13" s="429"/>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30"/>
    </row>
    <row r="14" spans="1:93" s="138" customFormat="1" ht="12.75" customHeight="1">
      <c r="A14" s="147"/>
      <c r="B14" s="431"/>
      <c r="C14" s="432"/>
      <c r="D14" s="1138" t="s">
        <v>772</v>
      </c>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c r="BA14" s="1138"/>
      <c r="BB14" s="432"/>
      <c r="BC14" s="433"/>
    </row>
    <row r="15" spans="1:93" s="138" customFormat="1" ht="12.75" customHeight="1">
      <c r="A15" s="147"/>
      <c r="B15" s="431"/>
      <c r="C15" s="432"/>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432"/>
      <c r="BC15" s="433"/>
    </row>
    <row r="16" spans="1:93" s="138" customFormat="1" ht="12.75" customHeight="1">
      <c r="A16" s="147"/>
      <c r="B16" s="192"/>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93"/>
    </row>
    <row r="17" spans="1:55" s="138" customFormat="1" ht="24" customHeight="1">
      <c r="A17" s="147"/>
      <c r="B17" s="192"/>
      <c r="C17" s="194"/>
      <c r="D17" s="195" t="s">
        <v>54</v>
      </c>
      <c r="E17" s="196"/>
      <c r="F17" s="196"/>
      <c r="G17" s="196"/>
      <c r="H17" s="196"/>
      <c r="I17" s="196"/>
      <c r="J17" s="196"/>
      <c r="K17" s="196"/>
      <c r="L17" s="196"/>
      <c r="M17" s="197"/>
      <c r="N17" s="1150"/>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151"/>
      <c r="AT17" s="1151"/>
      <c r="AU17" s="1151"/>
      <c r="AV17" s="1151"/>
      <c r="AW17" s="1151"/>
      <c r="AX17" s="1151"/>
      <c r="AY17" s="1151"/>
      <c r="AZ17" s="1151"/>
      <c r="BA17" s="1151"/>
      <c r="BB17" s="1152"/>
      <c r="BC17" s="193"/>
    </row>
    <row r="18" spans="1:55" s="138" customFormat="1" ht="24" customHeight="1">
      <c r="A18" s="147"/>
      <c r="B18" s="192"/>
      <c r="C18" s="194"/>
      <c r="D18" s="195" t="s">
        <v>55</v>
      </c>
      <c r="E18" s="196"/>
      <c r="F18" s="196"/>
      <c r="G18" s="196"/>
      <c r="H18" s="196"/>
      <c r="I18" s="196"/>
      <c r="J18" s="196"/>
      <c r="K18" s="196"/>
      <c r="L18" s="196"/>
      <c r="M18" s="197"/>
      <c r="N18" s="1150"/>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2"/>
      <c r="BC18" s="193"/>
    </row>
    <row r="19" spans="1:55" s="138" customFormat="1" ht="24" customHeight="1">
      <c r="A19" s="147"/>
      <c r="B19" s="192"/>
      <c r="C19" s="194"/>
      <c r="D19" s="195" t="s">
        <v>56</v>
      </c>
      <c r="E19" s="196"/>
      <c r="F19" s="196"/>
      <c r="G19" s="196"/>
      <c r="H19" s="196"/>
      <c r="I19" s="196"/>
      <c r="J19" s="196"/>
      <c r="K19" s="196"/>
      <c r="L19" s="196"/>
      <c r="M19" s="197"/>
      <c r="N19" s="1153" t="s">
        <v>405</v>
      </c>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4"/>
      <c r="AU19" s="1154"/>
      <c r="AV19" s="1154"/>
      <c r="AW19" s="1154"/>
      <c r="AX19" s="1154"/>
      <c r="AY19" s="1154"/>
      <c r="AZ19" s="1154"/>
      <c r="BA19" s="1154"/>
      <c r="BB19" s="1155"/>
      <c r="BC19" s="193"/>
    </row>
    <row r="20" spans="1:55" s="138" customFormat="1" ht="24" customHeight="1">
      <c r="A20" s="147"/>
      <c r="B20" s="192"/>
      <c r="C20" s="194"/>
      <c r="D20" s="195" t="s">
        <v>57</v>
      </c>
      <c r="E20" s="196"/>
      <c r="F20" s="196"/>
      <c r="G20" s="196"/>
      <c r="H20" s="196"/>
      <c r="I20" s="196"/>
      <c r="J20" s="196"/>
      <c r="K20" s="196"/>
      <c r="L20" s="196"/>
      <c r="M20" s="197"/>
      <c r="N20" s="1153" t="s">
        <v>405</v>
      </c>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4"/>
      <c r="AP20" s="1154"/>
      <c r="AQ20" s="1154"/>
      <c r="AR20" s="1154"/>
      <c r="AS20" s="1154"/>
      <c r="AT20" s="1154"/>
      <c r="AU20" s="1154"/>
      <c r="AV20" s="1154"/>
      <c r="AW20" s="1154"/>
      <c r="AX20" s="1154"/>
      <c r="AY20" s="1154"/>
      <c r="AZ20" s="1154"/>
      <c r="BA20" s="1154"/>
      <c r="BB20" s="1155"/>
      <c r="BC20" s="193"/>
    </row>
    <row r="21" spans="1:55" s="138" customFormat="1" ht="24" customHeight="1">
      <c r="A21" s="147"/>
      <c r="B21" s="192"/>
      <c r="C21" s="194"/>
      <c r="D21" s="195" t="s">
        <v>58</v>
      </c>
      <c r="E21" s="196"/>
      <c r="F21" s="196"/>
      <c r="G21" s="196"/>
      <c r="H21" s="196"/>
      <c r="I21" s="196"/>
      <c r="J21" s="196"/>
      <c r="K21" s="196"/>
      <c r="L21" s="196"/>
      <c r="M21" s="197"/>
      <c r="N21" s="1156"/>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c r="AT21" s="1157"/>
      <c r="AU21" s="1157"/>
      <c r="AV21" s="1157"/>
      <c r="AW21" s="1157"/>
      <c r="AX21" s="1157"/>
      <c r="AY21" s="1157"/>
      <c r="AZ21" s="1157"/>
      <c r="BA21" s="1157"/>
      <c r="BB21" s="1158"/>
      <c r="BC21" s="193"/>
    </row>
    <row r="22" spans="1:55" s="138" customFormat="1" ht="24" customHeight="1">
      <c r="A22" s="147"/>
      <c r="B22" s="192"/>
      <c r="C22" s="194"/>
      <c r="D22" s="195" t="s">
        <v>59</v>
      </c>
      <c r="E22" s="196"/>
      <c r="F22" s="196"/>
      <c r="G22" s="196"/>
      <c r="H22" s="196"/>
      <c r="I22" s="196"/>
      <c r="J22" s="196"/>
      <c r="K22" s="196"/>
      <c r="L22" s="196"/>
      <c r="M22" s="197"/>
      <c r="N22" s="1150"/>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1"/>
      <c r="AM22" s="1151"/>
      <c r="AN22" s="1151"/>
      <c r="AO22" s="1151"/>
      <c r="AP22" s="1151"/>
      <c r="AQ22" s="1151"/>
      <c r="AR22" s="1151"/>
      <c r="AS22" s="1151"/>
      <c r="AT22" s="1151"/>
      <c r="AU22" s="1151"/>
      <c r="AV22" s="1151"/>
      <c r="AW22" s="1151"/>
      <c r="AX22" s="1151"/>
      <c r="AY22" s="1151"/>
      <c r="AZ22" s="1151"/>
      <c r="BA22" s="1151"/>
      <c r="BB22" s="1152"/>
      <c r="BC22" s="193"/>
    </row>
    <row r="23" spans="1:55" s="138" customFormat="1" ht="12.75" customHeight="1">
      <c r="A23" s="147"/>
      <c r="B23" s="192"/>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93"/>
    </row>
    <row r="24" spans="1:55" s="138" customFormat="1" ht="12.75" customHeight="1">
      <c r="B24" s="141"/>
      <c r="BC24" s="142"/>
    </row>
    <row r="25" spans="1:55" s="138" customFormat="1" ht="12.75" customHeight="1">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5"/>
    </row>
    <row r="26" spans="1:55" s="138" customFormat="1" ht="11.25" customHeight="1"/>
    <row r="27" spans="1:55" s="128" customFormat="1" ht="11.25" customHeight="1">
      <c r="E27" s="135"/>
      <c r="G27" s="135"/>
    </row>
    <row r="28" spans="1:55" s="128" customFormat="1" ht="11.25" customHeight="1">
      <c r="E28" s="135"/>
      <c r="G28" s="135"/>
    </row>
    <row r="29" spans="1:55" s="128" customFormat="1" ht="11.25" customHeight="1">
      <c r="E29" s="135"/>
      <c r="G29" s="135"/>
    </row>
    <row r="30" spans="1:55" s="128" customFormat="1" ht="11.25" customHeight="1">
      <c r="E30" s="135"/>
      <c r="G30" s="135"/>
    </row>
    <row r="31" spans="1:55" s="128" customFormat="1" ht="11.25" customHeight="1">
      <c r="E31" s="135"/>
      <c r="G31" s="135"/>
    </row>
    <row r="32" spans="1:55" s="128" customFormat="1" ht="11.25" customHeight="1">
      <c r="E32" s="135"/>
      <c r="G32" s="135"/>
    </row>
    <row r="33" spans="5:7" s="128" customFormat="1" ht="11.25" customHeight="1">
      <c r="E33" s="135"/>
      <c r="G33" s="135"/>
    </row>
    <row r="34" spans="5:7" s="128" customFormat="1" ht="11.25" customHeight="1">
      <c r="E34" s="135"/>
      <c r="G34" s="135"/>
    </row>
    <row r="35" spans="5:7" s="128" customFormat="1" ht="11.25" customHeight="1">
      <c r="E35" s="135"/>
      <c r="G35" s="135"/>
    </row>
    <row r="36" spans="5:7" s="128" customFormat="1" ht="11.25" customHeight="1">
      <c r="E36" s="135"/>
      <c r="G36" s="135"/>
    </row>
    <row r="37" spans="5:7" s="128" customFormat="1" ht="11.25" customHeight="1">
      <c r="E37" s="135"/>
      <c r="G37" s="135"/>
    </row>
    <row r="38" spans="5:7" s="128" customFormat="1" ht="11.25" customHeight="1">
      <c r="E38" s="135"/>
      <c r="G38" s="135"/>
    </row>
    <row r="39" spans="5:7" s="128" customFormat="1" ht="11.25" customHeight="1">
      <c r="E39" s="135"/>
      <c r="G39" s="135"/>
    </row>
    <row r="40" spans="5:7" s="128" customFormat="1" ht="11.25" customHeight="1">
      <c r="E40" s="135"/>
      <c r="G40" s="135"/>
    </row>
    <row r="41" spans="5:7" s="128" customFormat="1" ht="11.25" customHeight="1">
      <c r="E41" s="135"/>
      <c r="G41" s="135"/>
    </row>
    <row r="42" spans="5:7" s="128" customFormat="1" ht="11.25" customHeight="1">
      <c r="E42" s="135"/>
      <c r="G42" s="135"/>
    </row>
    <row r="43" spans="5:7" s="128" customFormat="1" ht="11.25" customHeight="1">
      <c r="E43" s="135"/>
      <c r="G43" s="135"/>
    </row>
    <row r="44" spans="5:7" s="128" customFormat="1" ht="11.25" customHeight="1">
      <c r="E44" s="135"/>
      <c r="G44" s="135"/>
    </row>
    <row r="45" spans="5:7" s="128" customFormat="1" ht="11.25" customHeight="1">
      <c r="E45" s="135"/>
      <c r="G45" s="135"/>
    </row>
    <row r="46" spans="5:7" s="128" customFormat="1" ht="11.25" customHeight="1">
      <c r="E46" s="135"/>
      <c r="G46" s="135"/>
    </row>
    <row r="47" spans="5:7" s="128" customFormat="1" ht="11.25" customHeight="1">
      <c r="E47" s="135"/>
      <c r="G47" s="135"/>
    </row>
    <row r="48" spans="5:7" s="128" customFormat="1" ht="11.25" customHeight="1">
      <c r="E48" s="135"/>
      <c r="G48" s="135"/>
    </row>
    <row r="49" spans="5:7" s="128" customFormat="1" ht="11.25" customHeight="1">
      <c r="E49" s="135"/>
      <c r="G49" s="135"/>
    </row>
    <row r="50" spans="5:7" s="128" customFormat="1" ht="11.25" customHeight="1">
      <c r="E50" s="135"/>
      <c r="G50" s="135"/>
    </row>
    <row r="51" spans="5:7" s="128" customFormat="1" ht="11.25" customHeight="1">
      <c r="E51" s="135"/>
      <c r="G51" s="135"/>
    </row>
    <row r="52" spans="5:7" s="128" customFormat="1" ht="11.25" customHeight="1">
      <c r="E52" s="135"/>
      <c r="G52" s="135"/>
    </row>
    <row r="53" spans="5:7" s="128" customFormat="1" ht="11.25" customHeight="1">
      <c r="E53" s="135"/>
      <c r="G53" s="135"/>
    </row>
    <row r="54" spans="5:7" s="128" customFormat="1" ht="11.25" customHeight="1">
      <c r="E54" s="135"/>
      <c r="G54" s="135"/>
    </row>
    <row r="55" spans="5:7" s="128" customFormat="1" ht="11.25" customHeight="1">
      <c r="E55" s="135"/>
      <c r="G55" s="135"/>
    </row>
    <row r="56" spans="5:7" s="128" customFormat="1" ht="11.25" customHeight="1">
      <c r="E56" s="135"/>
      <c r="G56" s="135"/>
    </row>
    <row r="57" spans="5:7" s="128" customFormat="1" ht="11.25" customHeight="1">
      <c r="E57" s="135"/>
      <c r="G57" s="135"/>
    </row>
    <row r="58" spans="5:7" s="128" customFormat="1" ht="11.25" customHeight="1">
      <c r="E58" s="135"/>
      <c r="G58" s="135"/>
    </row>
    <row r="59" spans="5:7" s="128" customFormat="1" ht="11.25" customHeight="1">
      <c r="E59" s="135"/>
      <c r="G59" s="135"/>
    </row>
    <row r="60" spans="5:7" s="128" customFormat="1" ht="11.25" customHeight="1">
      <c r="E60" s="135"/>
      <c r="G60" s="135"/>
    </row>
    <row r="61" spans="5:7" s="128" customFormat="1" ht="11.25" customHeight="1">
      <c r="E61" s="135"/>
      <c r="G61" s="135"/>
    </row>
    <row r="62" spans="5:7" s="128" customFormat="1" ht="11.25" customHeight="1">
      <c r="E62" s="135"/>
      <c r="G62" s="135"/>
    </row>
    <row r="63" spans="5:7" s="128" customFormat="1" ht="11.25" customHeight="1">
      <c r="E63" s="135"/>
      <c r="G63" s="135"/>
    </row>
    <row r="64" spans="5:7" s="128" customFormat="1" ht="11.25" customHeight="1">
      <c r="E64" s="135"/>
      <c r="G64" s="135"/>
    </row>
    <row r="65" spans="1:93" s="128" customFormat="1" ht="11.25" customHeight="1">
      <c r="E65" s="135"/>
      <c r="G65" s="135"/>
    </row>
    <row r="66" spans="1:93" s="128" customFormat="1" ht="11.25" customHeight="1">
      <c r="E66" s="135"/>
      <c r="G66" s="135"/>
    </row>
    <row r="67" spans="1:93" s="128" customFormat="1" ht="11.25" customHeight="1">
      <c r="E67" s="135"/>
      <c r="G67" s="135"/>
    </row>
    <row r="68" spans="1:93" s="128" customFormat="1" ht="11.25" customHeight="1">
      <c r="E68" s="135"/>
      <c r="G68" s="135"/>
    </row>
    <row r="69" spans="1:93" s="128" customFormat="1" ht="11.25" customHeight="1">
      <c r="A69" s="137"/>
    </row>
    <row r="70" spans="1:93" s="138" customFormat="1" ht="11.25" customHeight="1"/>
    <row r="71" spans="1:93" s="138" customFormat="1" ht="11.25" customHeight="1">
      <c r="A71" s="139"/>
      <c r="B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row>
    <row r="72" spans="1:93" s="138" customFormat="1" ht="11.25" customHeight="1"/>
    <row r="73" spans="1:93" s="138" customFormat="1" ht="11.25" customHeight="1"/>
    <row r="74" spans="1:93" s="138" customFormat="1" ht="11.25" customHeight="1"/>
    <row r="75" spans="1:93" s="138" customFormat="1" ht="11.25" customHeight="1"/>
    <row r="76" spans="1:93" s="138" customFormat="1" ht="12.75" customHeight="1"/>
    <row r="77" spans="1:93" s="138" customFormat="1" ht="12.75" customHeight="1"/>
    <row r="78" spans="1:93" s="138" customFormat="1" ht="12.75" customHeight="1"/>
    <row r="79" spans="1:93" s="138" customFormat="1" ht="12.75" customHeight="1"/>
    <row r="80" spans="1:93" s="138" customFormat="1" ht="12.75" customHeight="1"/>
    <row r="81" s="138" customFormat="1" ht="12.75" customHeight="1"/>
    <row r="82" s="138" customFormat="1" ht="12.75" customHeight="1"/>
    <row r="83" s="138" customFormat="1" ht="12.75" customHeight="1"/>
    <row r="84" s="138" customFormat="1" ht="12.75" customHeight="1"/>
    <row r="85" s="138" customFormat="1" ht="12.75" customHeight="1"/>
    <row r="86" s="138" customFormat="1" ht="12.75" customHeight="1"/>
    <row r="87" s="138" customFormat="1" ht="12.75" customHeight="1"/>
    <row r="88" s="138" customFormat="1" ht="12.75" customHeight="1"/>
    <row r="89" s="138" customFormat="1" ht="12.75" customHeight="1"/>
    <row r="90" s="138" customFormat="1" ht="12.75" customHeight="1"/>
    <row r="91" s="138" customFormat="1" ht="12.75" customHeight="1"/>
    <row r="92" s="138" customFormat="1" ht="12.75" customHeight="1"/>
    <row r="93" s="138" customFormat="1" ht="12.75" customHeight="1"/>
    <row r="94" s="138" customFormat="1" ht="12.75" customHeight="1"/>
    <row r="95" s="138" customFormat="1" ht="12.75" customHeight="1"/>
    <row r="96"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138" customFormat="1" ht="12.75" customHeight="1"/>
    <row r="105" s="138" customFormat="1" ht="12.75" customHeight="1"/>
    <row r="106" s="138" customFormat="1" ht="12.75" customHeight="1"/>
    <row r="107" s="138" customFormat="1" ht="12.75" customHeight="1"/>
    <row r="108" s="138" customFormat="1" ht="12.75" customHeight="1"/>
    <row r="109" s="138" customFormat="1" ht="12.75" customHeight="1"/>
    <row r="110" s="138" customFormat="1" ht="12.75" customHeight="1"/>
    <row r="111" s="138" customFormat="1" ht="12.75" customHeight="1"/>
    <row r="112" s="138" customFormat="1" ht="12.75" customHeight="1"/>
    <row r="113" s="138" customFormat="1" ht="12.75" customHeight="1"/>
    <row r="114" s="138" customFormat="1" ht="12.75" customHeight="1"/>
    <row r="115" s="138" customFormat="1" ht="12.75" customHeight="1"/>
    <row r="116" s="138" customFormat="1" ht="12.75" customHeight="1"/>
    <row r="117" s="138" customFormat="1" ht="12.75" customHeight="1"/>
    <row r="118" s="138" customFormat="1" ht="12.75" customHeight="1"/>
    <row r="119" s="138" customFormat="1" ht="12.75" customHeight="1"/>
    <row r="120" s="138" customFormat="1" ht="12.75" customHeight="1"/>
    <row r="121" s="138" customFormat="1" ht="12.75" customHeight="1"/>
    <row r="122" s="138" customFormat="1" ht="12.75" customHeight="1"/>
    <row r="123" s="138" customFormat="1" ht="12.75" customHeight="1"/>
    <row r="124" s="138" customFormat="1" ht="12.75" customHeight="1"/>
    <row r="125" s="138" customFormat="1" ht="12.75" customHeight="1"/>
    <row r="126" s="138" customFormat="1" ht="12.75" customHeight="1"/>
    <row r="127" s="138" customFormat="1" ht="12.75" customHeight="1"/>
    <row r="128" s="138" customFormat="1" ht="12.75" customHeight="1"/>
    <row r="129" s="138" customFormat="1" ht="12.75" customHeight="1"/>
    <row r="130" s="138" customFormat="1" ht="12.75" customHeight="1"/>
    <row r="131" s="138" customFormat="1" ht="12.75" customHeight="1"/>
    <row r="132" s="138" customFormat="1" ht="12.75" customHeight="1"/>
    <row r="133" s="138" customFormat="1" ht="12.75" customHeight="1"/>
    <row r="134" s="138" customFormat="1" ht="12.75" customHeight="1"/>
    <row r="135" s="138"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9">
    <mergeCell ref="N22:BB22"/>
    <mergeCell ref="B10:BC10"/>
    <mergeCell ref="D14:BA15"/>
    <mergeCell ref="N19:BB19"/>
    <mergeCell ref="N20:BB20"/>
    <mergeCell ref="N21:BB21"/>
    <mergeCell ref="AL2:BC2"/>
    <mergeCell ref="AL3:AM3"/>
    <mergeCell ref="AN3:AO3"/>
    <mergeCell ref="N17:BB17"/>
    <mergeCell ref="N18:BB18"/>
    <mergeCell ref="BB3:BC3"/>
    <mergeCell ref="B2:P3"/>
    <mergeCell ref="AP3:AQ3"/>
    <mergeCell ref="AR3:AS3"/>
    <mergeCell ref="AT3:AU3"/>
    <mergeCell ref="AV3:AW3"/>
    <mergeCell ref="AX3:AY3"/>
    <mergeCell ref="AZ3:BA3"/>
  </mergeCells>
  <phoneticPr fontId="2"/>
  <dataValidations count="2">
    <dataValidation type="list" allowBlank="1" showInputMessage="1" showErrorMessage="1" sqref="M5:N5 V5:W5" xr:uid="{00000000-0002-0000-0400-000000000000}">
      <formula1>"□,■"</formula1>
    </dataValidation>
    <dataValidation imeMode="halfAlpha" allowBlank="1" showInputMessage="1" showErrorMessage="1" sqref="N21:BB21" xr:uid="{00000000-0002-0000-0400-000001000000}"/>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Q193"/>
  <sheetViews>
    <sheetView showGridLines="0" view="pageBreakPreview" zoomScaleNormal="100" zoomScaleSheetLayoutView="100" workbookViewId="0">
      <selection activeCell="B19" sqref="B19:BC20"/>
    </sheetView>
  </sheetViews>
  <sheetFormatPr defaultColWidth="1.6640625" defaultRowHeight="13.2"/>
  <sheetData>
    <row r="1" spans="1:95" ht="1.5" customHeight="1" thickBot="1"/>
    <row r="2" spans="1:95" ht="10.5" customHeight="1">
      <c r="B2" s="604" t="s">
        <v>704</v>
      </c>
      <c r="C2" s="605"/>
      <c r="D2" s="605"/>
      <c r="E2" s="605"/>
      <c r="F2" s="605"/>
      <c r="G2" s="605"/>
      <c r="H2" s="605"/>
      <c r="I2" s="605"/>
      <c r="J2" s="605"/>
      <c r="K2" s="605"/>
      <c r="L2" s="605"/>
      <c r="M2" s="605"/>
      <c r="N2" s="605"/>
      <c r="O2" s="605"/>
      <c r="P2" s="606"/>
      <c r="Q2" s="359"/>
      <c r="R2" s="359"/>
      <c r="S2" s="359"/>
      <c r="T2" s="359"/>
      <c r="U2" s="359"/>
      <c r="V2" s="359"/>
      <c r="W2" s="359"/>
      <c r="X2" s="359"/>
      <c r="Y2" s="359"/>
      <c r="Z2" s="359"/>
      <c r="AA2" s="359"/>
      <c r="AB2" s="359"/>
      <c r="AC2" s="359"/>
      <c r="AD2" s="359"/>
      <c r="AE2" s="359"/>
      <c r="AF2" s="359"/>
      <c r="AG2" s="359"/>
      <c r="AH2" s="359"/>
      <c r="AL2" s="1174" t="s">
        <v>11</v>
      </c>
      <c r="AM2" s="1175"/>
      <c r="AN2" s="1175"/>
      <c r="AO2" s="1175"/>
      <c r="AP2" s="1175"/>
      <c r="AQ2" s="1175"/>
      <c r="AR2" s="1175"/>
      <c r="AS2" s="1175"/>
      <c r="AT2" s="1175"/>
      <c r="AU2" s="1175"/>
      <c r="AV2" s="1175"/>
      <c r="AW2" s="1175"/>
      <c r="AX2" s="1175"/>
      <c r="AY2" s="1175"/>
      <c r="AZ2" s="1175"/>
      <c r="BA2" s="1175"/>
      <c r="BB2" s="1175"/>
      <c r="BC2" s="1176"/>
    </row>
    <row r="3" spans="1:95" ht="24" customHeight="1" thickBot="1">
      <c r="A3" s="359"/>
      <c r="B3" s="607"/>
      <c r="C3" s="608"/>
      <c r="D3" s="608"/>
      <c r="E3" s="608"/>
      <c r="F3" s="608"/>
      <c r="G3" s="608"/>
      <c r="H3" s="608"/>
      <c r="I3" s="608"/>
      <c r="J3" s="608"/>
      <c r="K3" s="608"/>
      <c r="L3" s="608"/>
      <c r="M3" s="608"/>
      <c r="N3" s="608"/>
      <c r="O3" s="608"/>
      <c r="P3" s="609"/>
      <c r="X3" s="37"/>
      <c r="AL3" s="1055">
        <f>IF(様式1!$AL$3="","",様式1!$AL$3)</f>
        <v>2</v>
      </c>
      <c r="AM3" s="1047"/>
      <c r="AN3" s="1041">
        <f>IF(様式1!$AN$3="","",様式1!$AN$3)</f>
        <v>0</v>
      </c>
      <c r="AO3" s="1047"/>
      <c r="AP3" s="1041">
        <f>IF(様式1!$AP$3="","",様式1!$AP$3)</f>
        <v>2</v>
      </c>
      <c r="AQ3" s="1047"/>
      <c r="AR3" s="1041" t="str">
        <f>IF(様式1!$AR$3="","",様式1!$AR$3)</f>
        <v/>
      </c>
      <c r="AS3" s="1042"/>
      <c r="AT3" s="1043" t="str">
        <f>IF(様式1!$AT$3="","",様式1!$AT$3)</f>
        <v>C</v>
      </c>
      <c r="AU3" s="1044"/>
      <c r="AV3" s="1045" t="str">
        <f>IF(様式1!$AV$3="","",様式1!$AV$3)</f>
        <v/>
      </c>
      <c r="AW3" s="1046"/>
      <c r="AX3" s="1046" t="str">
        <f>IF(様式1!$AX$3="","",様式1!$AX$3)</f>
        <v/>
      </c>
      <c r="AY3" s="1046"/>
      <c r="AZ3" s="1041" t="str">
        <f>IF(様式1!$AZ$3="","",様式1!$AZ$3)</f>
        <v/>
      </c>
      <c r="BA3" s="1047"/>
      <c r="BB3" s="1041" t="str">
        <f>IF(様式1!$BB$3="","",様式1!$BB$3)</f>
        <v/>
      </c>
      <c r="BC3" s="1051"/>
    </row>
    <row r="4" spans="1:95" s="10" customFormat="1" ht="12.75" customHeight="1">
      <c r="A4" s="360"/>
      <c r="B4" s="360"/>
      <c r="C4" s="360"/>
      <c r="D4" s="360"/>
      <c r="K4" s="360"/>
      <c r="L4" s="360"/>
      <c r="M4" s="360"/>
      <c r="N4" s="360"/>
      <c r="O4" s="360"/>
      <c r="P4" s="361"/>
      <c r="Q4" s="360"/>
      <c r="R4" s="360"/>
      <c r="S4" s="360"/>
      <c r="T4" s="360"/>
      <c r="U4" s="360"/>
      <c r="V4" s="360"/>
      <c r="W4" s="360"/>
      <c r="X4" s="360"/>
      <c r="Y4" s="360"/>
      <c r="Z4" s="360"/>
      <c r="AA4" s="360"/>
      <c r="AB4" s="360"/>
      <c r="AC4" s="360"/>
      <c r="AD4" s="362"/>
      <c r="AE4" s="362"/>
      <c r="AF4" s="360"/>
      <c r="AG4" s="360"/>
      <c r="AH4" s="360"/>
      <c r="AI4" s="360"/>
      <c r="AJ4" s="360"/>
      <c r="AK4" s="360"/>
      <c r="AL4" s="360"/>
      <c r="AM4" s="360"/>
      <c r="AN4" s="360"/>
      <c r="AO4" s="360"/>
      <c r="AP4" s="360"/>
    </row>
    <row r="5" spans="1:95" s="20" customFormat="1" ht="4.5" customHeight="1">
      <c r="A5" s="363"/>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row>
    <row r="6" spans="1:95" s="20" customFormat="1" ht="12">
      <c r="B6" s="1147"/>
      <c r="C6" s="1147"/>
      <c r="D6" s="1147"/>
      <c r="E6" s="1147"/>
      <c r="F6" s="1147"/>
      <c r="G6" s="1147"/>
      <c r="H6" s="1147"/>
      <c r="I6" s="1147"/>
      <c r="J6" s="1147"/>
      <c r="K6" s="1147"/>
      <c r="L6" s="1147"/>
      <c r="M6" s="1147"/>
      <c r="N6" s="1147"/>
      <c r="O6" s="1147"/>
      <c r="P6" s="1147"/>
      <c r="Q6" s="1147"/>
      <c r="R6" s="1147"/>
      <c r="S6" s="1147"/>
      <c r="T6" s="1147"/>
      <c r="U6" s="1147"/>
      <c r="V6" s="1147"/>
      <c r="W6" s="1147"/>
      <c r="X6" s="1147"/>
      <c r="Y6" s="414" t="s">
        <v>702</v>
      </c>
      <c r="Z6" s="414"/>
    </row>
    <row r="7" spans="1:95" s="20" customFormat="1" ht="4.5" customHeight="1"/>
    <row r="8" spans="1:95" s="20" customFormat="1" ht="4.5" customHeight="1">
      <c r="N8" s="365"/>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7"/>
    </row>
    <row r="9" spans="1:95" s="20" customFormat="1" ht="15" customHeight="1">
      <c r="N9" s="368"/>
      <c r="O9" s="20" t="s">
        <v>615</v>
      </c>
      <c r="W9" s="20" t="s">
        <v>19</v>
      </c>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BA9" s="369"/>
    </row>
    <row r="10" spans="1:95" s="20" customFormat="1" ht="15" customHeight="1">
      <c r="N10" s="368"/>
      <c r="O10" s="61" t="s">
        <v>616</v>
      </c>
      <c r="W10" s="370"/>
      <c r="X10" s="370"/>
      <c r="Y10" s="370"/>
      <c r="Z10" s="370"/>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7"/>
      <c r="BA10" s="369"/>
    </row>
    <row r="11" spans="1:95" s="20" customFormat="1" ht="15" customHeight="1">
      <c r="N11" s="368"/>
      <c r="W11" s="370" t="s">
        <v>18</v>
      </c>
      <c r="X11" s="370"/>
      <c r="Y11" s="370"/>
      <c r="Z11" s="370"/>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7"/>
      <c r="BA11" s="369"/>
    </row>
    <row r="12" spans="1:95" s="20" customFormat="1" ht="15" customHeight="1">
      <c r="N12" s="368"/>
      <c r="W12" s="20" t="s">
        <v>20</v>
      </c>
      <c r="AA12" s="1171"/>
      <c r="AB12" s="1171"/>
      <c r="AC12" s="1171"/>
      <c r="AD12" s="1171"/>
      <c r="AE12" s="1171"/>
      <c r="AF12" s="1171"/>
      <c r="AG12" s="1171"/>
      <c r="AH12" s="1171"/>
      <c r="AI12" s="1171"/>
      <c r="AJ12" s="1171"/>
      <c r="AK12" s="1171"/>
      <c r="AL12" s="1171"/>
      <c r="AM12" s="1171"/>
      <c r="AN12" s="1171"/>
      <c r="AO12" s="1171"/>
      <c r="AP12" s="1171"/>
      <c r="AQ12" s="1171"/>
      <c r="AR12" s="1171"/>
      <c r="AS12" s="1171"/>
      <c r="AT12" s="1171"/>
      <c r="AU12" s="1171"/>
      <c r="AV12" s="1171"/>
      <c r="AW12" s="1171"/>
      <c r="AX12" s="1171"/>
      <c r="BA12" s="369"/>
    </row>
    <row r="13" spans="1:95" s="20" customFormat="1" ht="4.5" customHeight="1">
      <c r="N13" s="371"/>
      <c r="O13" s="372"/>
      <c r="P13" s="372"/>
      <c r="Q13" s="372"/>
      <c r="R13" s="372"/>
      <c r="S13" s="372"/>
      <c r="T13" s="372"/>
      <c r="U13" s="372"/>
      <c r="V13" s="372"/>
      <c r="W13" s="372"/>
      <c r="X13" s="372"/>
      <c r="Y13" s="372"/>
      <c r="Z13" s="372"/>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2"/>
      <c r="AZ13" s="372"/>
      <c r="BA13" s="374"/>
    </row>
    <row r="14" spans="1:95" s="20" customFormat="1" ht="9" customHeight="1"/>
    <row r="15" spans="1:95" s="20" customFormat="1" ht="9" customHeight="1"/>
    <row r="16" spans="1:95" s="20" customFormat="1">
      <c r="B16" s="1173" t="s">
        <v>617</v>
      </c>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3"/>
      <c r="AJ16" s="1173"/>
      <c r="AK16" s="1173"/>
      <c r="AL16" s="1173"/>
      <c r="AM16" s="1173"/>
      <c r="AN16" s="1173"/>
      <c r="AO16" s="1173"/>
      <c r="AP16" s="1173"/>
      <c r="AQ16" s="1173"/>
      <c r="AR16" s="1173"/>
      <c r="AS16" s="1173"/>
      <c r="AT16" s="1173"/>
      <c r="AU16" s="1173"/>
      <c r="AV16" s="1173"/>
      <c r="AW16" s="1173"/>
      <c r="AX16" s="1173"/>
      <c r="AY16" s="1173"/>
      <c r="AZ16" s="1173"/>
      <c r="BA16" s="1173"/>
      <c r="BB16" s="1173"/>
      <c r="BC16" s="1173"/>
    </row>
    <row r="17" spans="1:95" s="20" customFormat="1" ht="9" customHeight="1"/>
    <row r="18" spans="1:95" s="20" customFormat="1" ht="9" customHeight="1"/>
    <row r="19" spans="1:95">
      <c r="B19" s="1172" t="s">
        <v>773</v>
      </c>
      <c r="C19" s="1172"/>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1172"/>
      <c r="Z19" s="1172"/>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c r="BC19" s="1172"/>
    </row>
    <row r="20" spans="1:95">
      <c r="B20" s="1172"/>
      <c r="C20" s="1172"/>
      <c r="D20" s="1172"/>
      <c r="E20" s="1172"/>
      <c r="F20" s="1172"/>
      <c r="G20" s="1172"/>
      <c r="H20" s="1172"/>
      <c r="I20" s="1172"/>
      <c r="J20" s="1172"/>
      <c r="K20" s="1172"/>
      <c r="L20" s="1172"/>
      <c r="M20" s="1172"/>
      <c r="N20" s="1172"/>
      <c r="O20" s="1172"/>
      <c r="P20" s="1172"/>
      <c r="Q20" s="1172"/>
      <c r="R20" s="1172"/>
      <c r="S20" s="1172"/>
      <c r="T20" s="1172"/>
      <c r="U20" s="1172"/>
      <c r="V20" s="1172"/>
      <c r="W20" s="1172"/>
      <c r="X20" s="1172"/>
      <c r="Y20" s="1172"/>
      <c r="Z20" s="1172"/>
      <c r="AA20" s="1172"/>
      <c r="AB20" s="1172"/>
      <c r="AC20" s="1172"/>
      <c r="AD20" s="1172"/>
      <c r="AE20" s="1172"/>
      <c r="AF20" s="1172"/>
      <c r="AG20" s="1172"/>
      <c r="AH20" s="1172"/>
      <c r="AI20" s="1172"/>
      <c r="AJ20" s="1172"/>
      <c r="AK20" s="1172"/>
      <c r="AL20" s="1172"/>
      <c r="AM20" s="1172"/>
      <c r="AN20" s="1172"/>
      <c r="AO20" s="1172"/>
      <c r="AP20" s="1172"/>
      <c r="AQ20" s="1172"/>
      <c r="AR20" s="1172"/>
      <c r="AS20" s="1172"/>
      <c r="AT20" s="1172"/>
      <c r="AU20" s="1172"/>
      <c r="AV20" s="1172"/>
      <c r="AW20" s="1172"/>
      <c r="AX20" s="1172"/>
      <c r="AY20" s="1172"/>
      <c r="AZ20" s="1172"/>
      <c r="BA20" s="1172"/>
      <c r="BB20" s="1172"/>
      <c r="BC20" s="1172"/>
    </row>
    <row r="21" spans="1:95" s="138" customFormat="1" ht="8.25" customHeight="1">
      <c r="A21" s="375"/>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row>
    <row r="22" spans="1:95" s="138" customFormat="1" ht="8.25" customHeight="1">
      <c r="BK22" t="s">
        <v>701</v>
      </c>
      <c r="BL22" s="20"/>
    </row>
    <row r="23" spans="1:95" s="138" customFormat="1">
      <c r="B23" s="128" t="s">
        <v>26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K23" t="s">
        <v>770</v>
      </c>
      <c r="BL23" s="20"/>
    </row>
    <row r="24" spans="1:95" s="138" customFormat="1" ht="12">
      <c r="B24" s="377" t="s">
        <v>27</v>
      </c>
      <c r="C24" s="377"/>
      <c r="D24" s="377"/>
      <c r="E24" s="1166" t="s">
        <v>618</v>
      </c>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row>
    <row r="25" spans="1:95" s="138" customFormat="1" ht="12">
      <c r="E25" s="378" t="s">
        <v>29</v>
      </c>
      <c r="F25" s="1166" t="s">
        <v>619</v>
      </c>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row>
    <row r="26" spans="1:95" s="138" customFormat="1" ht="12">
      <c r="E26" s="128"/>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1166"/>
      <c r="AU26" s="1166"/>
      <c r="AV26" s="1166"/>
      <c r="AW26" s="1166"/>
      <c r="AX26" s="1166"/>
      <c r="AY26" s="1166"/>
      <c r="AZ26" s="1166"/>
      <c r="BA26" s="1166"/>
      <c r="BB26" s="1166"/>
      <c r="BC26" s="1166"/>
    </row>
    <row r="27" spans="1:95" s="138" customFormat="1" ht="12">
      <c r="E27" s="378" t="s">
        <v>30</v>
      </c>
      <c r="F27" s="1166" t="s">
        <v>557</v>
      </c>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1166"/>
      <c r="AS27" s="1166"/>
      <c r="AT27" s="1166"/>
      <c r="AU27" s="1166"/>
      <c r="AV27" s="1166"/>
      <c r="AW27" s="1166"/>
      <c r="AX27" s="1166"/>
      <c r="AY27" s="1166"/>
      <c r="AZ27" s="1166"/>
      <c r="BA27" s="1166"/>
      <c r="BB27" s="1166"/>
      <c r="BC27" s="1166"/>
    </row>
    <row r="28" spans="1:95" s="138" customFormat="1" ht="12">
      <c r="E28" s="128"/>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6"/>
      <c r="AN28" s="1166"/>
      <c r="AO28" s="1166"/>
      <c r="AP28" s="1166"/>
      <c r="AQ28" s="1166"/>
      <c r="AR28" s="1166"/>
      <c r="AS28" s="1166"/>
      <c r="AT28" s="1166"/>
      <c r="AU28" s="1166"/>
      <c r="AV28" s="1166"/>
      <c r="AW28" s="1166"/>
      <c r="AX28" s="1166"/>
      <c r="AY28" s="1166"/>
      <c r="AZ28" s="1166"/>
      <c r="BA28" s="1166"/>
      <c r="BB28" s="1166"/>
      <c r="BC28" s="1166"/>
    </row>
    <row r="29" spans="1:95" s="138" customFormat="1" ht="12">
      <c r="E29" s="378" t="s">
        <v>31</v>
      </c>
      <c r="F29" s="1166" t="s">
        <v>620</v>
      </c>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6"/>
      <c r="AR29" s="1166"/>
      <c r="AS29" s="1166"/>
      <c r="AT29" s="1166"/>
      <c r="AU29" s="1166"/>
      <c r="AV29" s="1166"/>
      <c r="AW29" s="1166"/>
      <c r="AX29" s="1166"/>
      <c r="AY29" s="1166"/>
      <c r="AZ29" s="1166"/>
      <c r="BA29" s="1166"/>
      <c r="BB29" s="1166"/>
      <c r="BC29" s="1166"/>
    </row>
    <row r="30" spans="1:95" s="138" customFormat="1" ht="12">
      <c r="E30" s="378"/>
      <c r="F30" s="1166"/>
      <c r="G30" s="1166"/>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66"/>
      <c r="AH30" s="1166"/>
      <c r="AI30" s="1166"/>
      <c r="AJ30" s="1166"/>
      <c r="AK30" s="1166"/>
      <c r="AL30" s="1166"/>
      <c r="AM30" s="1166"/>
      <c r="AN30" s="1166"/>
      <c r="AO30" s="1166"/>
      <c r="AP30" s="1166"/>
      <c r="AQ30" s="1166"/>
      <c r="AR30" s="1166"/>
      <c r="AS30" s="1166"/>
      <c r="AT30" s="1166"/>
      <c r="AU30" s="1166"/>
      <c r="AV30" s="1166"/>
      <c r="AW30" s="1166"/>
      <c r="AX30" s="1166"/>
      <c r="AY30" s="1166"/>
      <c r="AZ30" s="1166"/>
      <c r="BA30" s="1166"/>
      <c r="BB30" s="1166"/>
      <c r="BC30" s="1166"/>
    </row>
    <row r="31" spans="1:95" s="138" customFormat="1" ht="12">
      <c r="E31" s="378"/>
      <c r="F31" s="1166"/>
      <c r="G31" s="1166"/>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6"/>
      <c r="AP31" s="1166"/>
      <c r="AQ31" s="1166"/>
      <c r="AR31" s="1166"/>
      <c r="AS31" s="1166"/>
      <c r="AT31" s="1166"/>
      <c r="AU31" s="1166"/>
      <c r="AV31" s="1166"/>
      <c r="AW31" s="1166"/>
      <c r="AX31" s="1166"/>
      <c r="AY31" s="1166"/>
      <c r="AZ31" s="1166"/>
      <c r="BA31" s="1166"/>
      <c r="BB31" s="1166"/>
      <c r="BC31" s="1166"/>
    </row>
    <row r="32" spans="1:95" s="138" customFormat="1" ht="12">
      <c r="E32" s="128"/>
      <c r="F32" s="1166"/>
      <c r="G32" s="1166"/>
      <c r="H32" s="1166"/>
      <c r="I32" s="1166"/>
      <c r="J32" s="1166"/>
      <c r="K32" s="1166"/>
      <c r="L32" s="1166"/>
      <c r="M32" s="1166"/>
      <c r="N32" s="1166"/>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6"/>
      <c r="AM32" s="1166"/>
      <c r="AN32" s="1166"/>
      <c r="AO32" s="1166"/>
      <c r="AP32" s="1166"/>
      <c r="AQ32" s="1166"/>
      <c r="AR32" s="1166"/>
      <c r="AS32" s="1166"/>
      <c r="AT32" s="1166"/>
      <c r="AU32" s="1166"/>
      <c r="AV32" s="1166"/>
      <c r="AW32" s="1166"/>
      <c r="AX32" s="1166"/>
      <c r="AY32" s="1166"/>
      <c r="AZ32" s="1166"/>
      <c r="BA32" s="1166"/>
      <c r="BB32" s="1166"/>
      <c r="BC32" s="1166"/>
    </row>
    <row r="33" spans="2:55" s="138" customFormat="1" ht="12">
      <c r="E33" s="128"/>
      <c r="F33" s="1166"/>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row>
    <row r="34" spans="2:55" s="138" customFormat="1" ht="12">
      <c r="E34" s="128"/>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66"/>
      <c r="AH34" s="1166"/>
      <c r="AI34" s="1166"/>
      <c r="AJ34" s="1166"/>
      <c r="AK34" s="1166"/>
      <c r="AL34" s="1166"/>
      <c r="AM34" s="1166"/>
      <c r="AN34" s="1166"/>
      <c r="AO34" s="1166"/>
      <c r="AP34" s="1166"/>
      <c r="AQ34" s="1166"/>
      <c r="AR34" s="1166"/>
      <c r="AS34" s="1166"/>
      <c r="AT34" s="1166"/>
      <c r="AU34" s="1166"/>
      <c r="AV34" s="1166"/>
      <c r="AW34" s="1166"/>
      <c r="AX34" s="1166"/>
      <c r="AY34" s="1166"/>
      <c r="AZ34" s="1166"/>
      <c r="BA34" s="1166"/>
      <c r="BB34" s="1166"/>
      <c r="BC34" s="1166"/>
    </row>
    <row r="35" spans="2:55" s="138" customFormat="1" ht="12">
      <c r="E35" s="378" t="s">
        <v>53</v>
      </c>
      <c r="F35" s="1166" t="s">
        <v>436</v>
      </c>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1166"/>
      <c r="AS35" s="1166"/>
      <c r="AT35" s="1166"/>
      <c r="AU35" s="1166"/>
      <c r="AV35" s="1166"/>
      <c r="AW35" s="1166"/>
      <c r="AX35" s="1166"/>
      <c r="AY35" s="1166"/>
      <c r="AZ35" s="1166"/>
      <c r="BA35" s="1166"/>
      <c r="BB35" s="1166"/>
      <c r="BC35" s="1166"/>
    </row>
    <row r="36" spans="2:55" s="138" customFormat="1" ht="12">
      <c r="E36" s="378"/>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166"/>
      <c r="AR36" s="1166"/>
      <c r="AS36" s="1166"/>
      <c r="AT36" s="1166"/>
      <c r="AU36" s="1166"/>
      <c r="AV36" s="1166"/>
      <c r="AW36" s="1166"/>
      <c r="AX36" s="1166"/>
      <c r="AY36" s="1166"/>
      <c r="AZ36" s="1166"/>
      <c r="BA36" s="1166"/>
      <c r="BB36" s="1166"/>
      <c r="BC36" s="1166"/>
    </row>
    <row r="37" spans="2:55" s="138" customFormat="1" ht="12">
      <c r="E37" s="378"/>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1166"/>
      <c r="AL37" s="1166"/>
      <c r="AM37" s="1166"/>
      <c r="AN37" s="1166"/>
      <c r="AO37" s="1166"/>
      <c r="AP37" s="1166"/>
      <c r="AQ37" s="1166"/>
      <c r="AR37" s="1166"/>
      <c r="AS37" s="1166"/>
      <c r="AT37" s="1166"/>
      <c r="AU37" s="1166"/>
      <c r="AV37" s="1166"/>
      <c r="AW37" s="1166"/>
      <c r="AX37" s="1166"/>
      <c r="AY37" s="1166"/>
      <c r="AZ37" s="1166"/>
      <c r="BA37" s="1166"/>
      <c r="BB37" s="1166"/>
      <c r="BC37" s="1166"/>
    </row>
    <row r="38" spans="2:55" s="138" customFormat="1" ht="12">
      <c r="E38" s="128"/>
      <c r="F38" s="1166"/>
      <c r="G38" s="1166"/>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c r="AG38" s="1166"/>
      <c r="AH38" s="1166"/>
      <c r="AI38" s="1166"/>
      <c r="AJ38" s="1166"/>
      <c r="AK38" s="1166"/>
      <c r="AL38" s="1166"/>
      <c r="AM38" s="1166"/>
      <c r="AN38" s="1166"/>
      <c r="AO38" s="1166"/>
      <c r="AP38" s="1166"/>
      <c r="AQ38" s="1166"/>
      <c r="AR38" s="1166"/>
      <c r="AS38" s="1166"/>
      <c r="AT38" s="1166"/>
      <c r="AU38" s="1166"/>
      <c r="AV38" s="1166"/>
      <c r="AW38" s="1166"/>
      <c r="AX38" s="1166"/>
      <c r="AY38" s="1166"/>
      <c r="AZ38" s="1166"/>
      <c r="BA38" s="1166"/>
      <c r="BB38" s="1166"/>
      <c r="BC38" s="1166"/>
    </row>
    <row r="39" spans="2:55" s="138" customFormat="1" ht="12">
      <c r="B39" s="128" t="s">
        <v>47</v>
      </c>
    </row>
    <row r="40" spans="2:55" s="138" customFormat="1" ht="12">
      <c r="B40" s="377" t="s">
        <v>32</v>
      </c>
      <c r="E40" s="1165" t="s">
        <v>621</v>
      </c>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row>
    <row r="41" spans="2:55" s="138" customFormat="1" ht="12">
      <c r="B41" s="377"/>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row>
    <row r="42" spans="2:55" s="138" customFormat="1" ht="12">
      <c r="E42" s="378" t="s">
        <v>29</v>
      </c>
      <c r="F42" s="1166" t="s">
        <v>622</v>
      </c>
      <c r="G42" s="1166"/>
      <c r="H42" s="1166"/>
      <c r="I42" s="1166"/>
      <c r="J42" s="1166"/>
      <c r="K42" s="1166"/>
      <c r="L42" s="1166"/>
      <c r="M42" s="1166"/>
      <c r="N42" s="1166"/>
      <c r="O42" s="1166"/>
      <c r="P42" s="1166"/>
      <c r="Q42" s="1166"/>
      <c r="R42" s="1166"/>
      <c r="S42" s="1166"/>
      <c r="T42" s="1166"/>
      <c r="U42" s="1166"/>
      <c r="V42" s="1166"/>
      <c r="W42" s="1166"/>
      <c r="X42" s="1166"/>
      <c r="Y42" s="1166"/>
      <c r="Z42" s="1166"/>
      <c r="AA42" s="1166"/>
      <c r="AB42" s="1166"/>
      <c r="AC42" s="1166"/>
      <c r="AD42" s="1166"/>
      <c r="AE42" s="1166"/>
      <c r="AF42" s="1166"/>
      <c r="AG42" s="1166"/>
      <c r="AH42" s="1166"/>
      <c r="AI42" s="1166"/>
      <c r="AJ42" s="1166"/>
      <c r="AK42" s="1166"/>
      <c r="AL42" s="1166"/>
      <c r="AM42" s="1166"/>
      <c r="AN42" s="1166"/>
      <c r="AO42" s="1166"/>
      <c r="AP42" s="1166"/>
      <c r="AQ42" s="1166"/>
      <c r="AR42" s="1166"/>
      <c r="AS42" s="1166"/>
      <c r="AT42" s="1166"/>
      <c r="AU42" s="1166"/>
      <c r="AV42" s="1166"/>
      <c r="AW42" s="1166"/>
      <c r="AX42" s="1166"/>
      <c r="AY42" s="1166"/>
      <c r="AZ42" s="1166"/>
      <c r="BA42" s="1166"/>
      <c r="BB42" s="1166"/>
      <c r="BC42" s="1166"/>
    </row>
    <row r="43" spans="2:55" s="138" customFormat="1" ht="12">
      <c r="E43" s="128"/>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c r="AG43" s="1166"/>
      <c r="AH43" s="1166"/>
      <c r="AI43" s="1166"/>
      <c r="AJ43" s="1166"/>
      <c r="AK43" s="1166"/>
      <c r="AL43" s="1166"/>
      <c r="AM43" s="1166"/>
      <c r="AN43" s="1166"/>
      <c r="AO43" s="1166"/>
      <c r="AP43" s="1166"/>
      <c r="AQ43" s="1166"/>
      <c r="AR43" s="1166"/>
      <c r="AS43" s="1166"/>
      <c r="AT43" s="1166"/>
      <c r="AU43" s="1166"/>
      <c r="AV43" s="1166"/>
      <c r="AW43" s="1166"/>
      <c r="AX43" s="1166"/>
      <c r="AY43" s="1166"/>
      <c r="AZ43" s="1166"/>
      <c r="BA43" s="1166"/>
      <c r="BB43" s="1166"/>
      <c r="BC43" s="1166"/>
    </row>
    <row r="44" spans="2:55" s="379" customFormat="1" ht="12">
      <c r="G44" s="380" t="s">
        <v>72</v>
      </c>
      <c r="I44" s="381" t="s">
        <v>17</v>
      </c>
      <c r="J44" s="200" t="s">
        <v>35</v>
      </c>
      <c r="K44" s="200"/>
      <c r="L44" s="200"/>
      <c r="M44" s="200"/>
      <c r="P44" s="381" t="s">
        <v>17</v>
      </c>
      <c r="Q44" s="200" t="s">
        <v>36</v>
      </c>
      <c r="U44" s="349" t="s">
        <v>623</v>
      </c>
      <c r="AP44" s="380" t="s">
        <v>62</v>
      </c>
    </row>
    <row r="45" spans="2:55" s="138" customFormat="1" ht="12">
      <c r="E45" s="378" t="s">
        <v>30</v>
      </c>
      <c r="F45" s="1166" t="s">
        <v>624</v>
      </c>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c r="AK45" s="1166"/>
      <c r="AL45" s="1166"/>
      <c r="AM45" s="1166"/>
      <c r="AN45" s="1166"/>
      <c r="AO45" s="1166"/>
      <c r="AP45" s="1166"/>
      <c r="AQ45" s="1166"/>
      <c r="AR45" s="1166"/>
      <c r="AS45" s="1166"/>
      <c r="AT45" s="1166"/>
      <c r="AU45" s="1166"/>
      <c r="AV45" s="1166"/>
      <c r="AW45" s="1166"/>
      <c r="AX45" s="1166"/>
      <c r="AY45" s="1166"/>
      <c r="AZ45" s="1166"/>
      <c r="BA45" s="1166"/>
      <c r="BB45" s="1166"/>
      <c r="BC45" s="1166"/>
    </row>
    <row r="46" spans="2:55" s="379" customFormat="1" ht="12">
      <c r="G46" s="380" t="s">
        <v>72</v>
      </c>
      <c r="I46" s="381" t="s">
        <v>17</v>
      </c>
      <c r="J46" s="200" t="s">
        <v>38</v>
      </c>
      <c r="K46" s="200"/>
      <c r="L46" s="200"/>
      <c r="M46" s="200"/>
      <c r="N46" s="200"/>
      <c r="O46" s="200"/>
      <c r="P46" s="200"/>
      <c r="Q46" s="200"/>
      <c r="R46" s="200"/>
      <c r="S46" s="200"/>
      <c r="T46" s="200"/>
      <c r="U46" s="200"/>
      <c r="W46" s="200"/>
      <c r="X46" s="381" t="s">
        <v>17</v>
      </c>
      <c r="Y46" s="200" t="s">
        <v>39</v>
      </c>
      <c r="Z46" s="200"/>
      <c r="AE46" s="380" t="s">
        <v>62</v>
      </c>
      <c r="AF46" s="200"/>
      <c r="AG46" s="200"/>
      <c r="AH46" s="200"/>
      <c r="AI46" s="200"/>
      <c r="AQ46" s="382"/>
      <c r="AR46" s="200"/>
      <c r="AS46" s="200"/>
      <c r="AX46" s="380"/>
      <c r="AY46" s="200"/>
      <c r="AZ46" s="200"/>
      <c r="BA46" s="200"/>
    </row>
    <row r="47" spans="2:55" s="138" customFormat="1" ht="12">
      <c r="E47" s="378" t="s">
        <v>31</v>
      </c>
      <c r="F47" s="1166" t="s">
        <v>40</v>
      </c>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1166"/>
      <c r="AS47" s="1166"/>
      <c r="AT47" s="1166"/>
      <c r="AU47" s="1166"/>
      <c r="AV47" s="1166"/>
      <c r="AW47" s="1166"/>
      <c r="AX47" s="1166"/>
      <c r="AY47" s="1166"/>
      <c r="AZ47" s="1166"/>
      <c r="BA47" s="1166"/>
      <c r="BB47" s="1166"/>
      <c r="BC47" s="1166"/>
    </row>
    <row r="48" spans="2:55" s="379" customFormat="1" ht="12">
      <c r="G48" s="380" t="s">
        <v>72</v>
      </c>
      <c r="I48" s="381" t="s">
        <v>17</v>
      </c>
      <c r="J48" s="200" t="s">
        <v>41</v>
      </c>
      <c r="K48" s="200"/>
      <c r="L48" s="200"/>
      <c r="M48" s="200"/>
      <c r="N48" s="200"/>
      <c r="O48" s="200"/>
      <c r="P48" s="381" t="s">
        <v>17</v>
      </c>
      <c r="Q48" s="200" t="s">
        <v>42</v>
      </c>
      <c r="V48" s="380" t="s">
        <v>62</v>
      </c>
    </row>
    <row r="49" spans="2:55" s="138" customFormat="1" ht="12">
      <c r="D49" s="383" t="s">
        <v>28</v>
      </c>
      <c r="E49" s="1165" t="s">
        <v>625</v>
      </c>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row>
    <row r="50" spans="2:55" s="138" customFormat="1" ht="12">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row>
    <row r="51" spans="2:55" s="138" customFormat="1" ht="12">
      <c r="B51" s="377" t="s">
        <v>626</v>
      </c>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row>
    <row r="52" spans="2:55" s="138" customFormat="1" ht="12">
      <c r="B52" s="377" t="s">
        <v>44</v>
      </c>
      <c r="C52" s="384"/>
      <c r="D52" s="384"/>
      <c r="E52" s="1165" t="s">
        <v>627</v>
      </c>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row>
    <row r="53" spans="2:55" s="138" customFormat="1" ht="12">
      <c r="B53" s="377" t="s">
        <v>49</v>
      </c>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row>
    <row r="54" spans="2:55" s="138" customFormat="1" ht="12">
      <c r="B54" s="377" t="s">
        <v>48</v>
      </c>
      <c r="C54" s="384"/>
      <c r="D54" s="384"/>
      <c r="E54" s="1165" t="s">
        <v>628</v>
      </c>
      <c r="F54" s="1165"/>
      <c r="G54" s="1165"/>
      <c r="H54" s="1165"/>
      <c r="I54" s="1165"/>
      <c r="J54" s="1165"/>
      <c r="K54" s="1165"/>
      <c r="L54" s="1165"/>
      <c r="M54" s="1165"/>
      <c r="N54" s="1165"/>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65"/>
      <c r="AS54" s="1165"/>
      <c r="AT54" s="1165"/>
      <c r="AU54" s="1165"/>
      <c r="AV54" s="1165"/>
      <c r="AW54" s="1165"/>
      <c r="AX54" s="1165"/>
      <c r="AY54" s="1165"/>
      <c r="AZ54" s="1165"/>
      <c r="BA54" s="1165"/>
      <c r="BB54" s="1165"/>
      <c r="BC54" s="1165"/>
    </row>
    <row r="55" spans="2:55" s="138" customFormat="1" ht="12">
      <c r="B55" s="384"/>
      <c r="C55" s="384"/>
      <c r="D55" s="383" t="s">
        <v>28</v>
      </c>
      <c r="E55" s="1166" t="s">
        <v>629</v>
      </c>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6"/>
      <c r="AF55" s="1166"/>
      <c r="AG55" s="1166"/>
      <c r="AH55" s="1166"/>
      <c r="AI55" s="1166"/>
      <c r="AJ55" s="1166"/>
      <c r="AK55" s="1166"/>
      <c r="AL55" s="1166"/>
      <c r="AM55" s="1166"/>
      <c r="AN55" s="1166"/>
      <c r="AO55" s="1166"/>
      <c r="AP55" s="1166"/>
      <c r="AQ55" s="1166"/>
      <c r="AR55" s="1166"/>
      <c r="AS55" s="1166"/>
      <c r="AT55" s="1166"/>
      <c r="AU55" s="1166"/>
      <c r="AV55" s="1166"/>
      <c r="AW55" s="1166"/>
      <c r="AX55" s="1166"/>
      <c r="AY55" s="1166"/>
      <c r="AZ55" s="1166"/>
      <c r="BA55" s="1166"/>
      <c r="BB55" s="1166"/>
      <c r="BC55" s="1166"/>
    </row>
    <row r="56" spans="2:55" s="138" customFormat="1" ht="8.25" customHeight="1">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row>
    <row r="57" spans="2:55" s="138" customFormat="1" ht="8.25" customHeight="1"/>
    <row r="58" spans="2:55" s="138" customFormat="1" ht="12">
      <c r="C58" s="138" t="s">
        <v>630</v>
      </c>
    </row>
    <row r="59" spans="2:55" s="138" customFormat="1" ht="4.5" customHeight="1"/>
    <row r="60" spans="2:55" s="138" customFormat="1" ht="24" customHeight="1">
      <c r="C60" s="385"/>
      <c r="D60" s="386" t="s">
        <v>54</v>
      </c>
      <c r="E60" s="387"/>
      <c r="F60" s="387"/>
      <c r="G60" s="387"/>
      <c r="H60" s="387"/>
      <c r="I60" s="387"/>
      <c r="J60" s="387"/>
      <c r="K60" s="387"/>
      <c r="L60" s="387"/>
      <c r="M60" s="388"/>
      <c r="N60" s="1167"/>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3"/>
      <c r="AP60" s="1163"/>
      <c r="AQ60" s="1163"/>
      <c r="AR60" s="1163"/>
      <c r="AS60" s="1163"/>
      <c r="AT60" s="1163"/>
      <c r="AU60" s="1163"/>
      <c r="AV60" s="1163"/>
      <c r="AW60" s="1163"/>
      <c r="AX60" s="1163"/>
      <c r="AY60" s="1163"/>
      <c r="AZ60" s="1163"/>
      <c r="BA60" s="1163"/>
      <c r="BB60" s="1163"/>
      <c r="BC60" s="1164"/>
    </row>
    <row r="61" spans="2:55" s="138" customFormat="1" ht="24" customHeight="1">
      <c r="C61" s="385"/>
      <c r="D61" s="386" t="s">
        <v>55</v>
      </c>
      <c r="E61" s="387"/>
      <c r="F61" s="387"/>
      <c r="G61" s="387"/>
      <c r="H61" s="387"/>
      <c r="I61" s="387"/>
      <c r="J61" s="387"/>
      <c r="K61" s="387"/>
      <c r="L61" s="387"/>
      <c r="M61" s="388"/>
      <c r="N61" s="1167"/>
      <c r="O61" s="1163"/>
      <c r="P61" s="1163"/>
      <c r="Q61" s="1163"/>
      <c r="R61" s="1163"/>
      <c r="S61" s="1163"/>
      <c r="T61" s="1163"/>
      <c r="U61" s="1163"/>
      <c r="V61" s="1163"/>
      <c r="W61" s="1163"/>
      <c r="X61" s="1163"/>
      <c r="Y61" s="1163"/>
      <c r="Z61" s="1163"/>
      <c r="AA61" s="1163"/>
      <c r="AB61" s="1163"/>
      <c r="AC61" s="1163"/>
      <c r="AD61" s="1163"/>
      <c r="AE61" s="1163"/>
      <c r="AF61" s="1163"/>
      <c r="AG61" s="1163"/>
      <c r="AH61" s="1163"/>
      <c r="AI61" s="1163"/>
      <c r="AJ61" s="1163"/>
      <c r="AK61" s="1163"/>
      <c r="AL61" s="1163"/>
      <c r="AM61" s="1163"/>
      <c r="AN61" s="1163"/>
      <c r="AO61" s="1163"/>
      <c r="AP61" s="1163"/>
      <c r="AQ61" s="1163"/>
      <c r="AR61" s="1163"/>
      <c r="AS61" s="1163"/>
      <c r="AT61" s="1163"/>
      <c r="AU61" s="1163"/>
      <c r="AV61" s="1163"/>
      <c r="AW61" s="1163"/>
      <c r="AX61" s="1163"/>
      <c r="AY61" s="1163"/>
      <c r="AZ61" s="1163"/>
      <c r="BA61" s="1163"/>
      <c r="BB61" s="1163"/>
      <c r="BC61" s="1164"/>
    </row>
    <row r="62" spans="2:55" s="138" customFormat="1" ht="24" customHeight="1">
      <c r="C62" s="385"/>
      <c r="D62" s="386" t="s">
        <v>56</v>
      </c>
      <c r="E62" s="387"/>
      <c r="F62" s="387"/>
      <c r="G62" s="387"/>
      <c r="H62" s="387"/>
      <c r="I62" s="387"/>
      <c r="J62" s="387"/>
      <c r="K62" s="387"/>
      <c r="L62" s="387"/>
      <c r="M62" s="388"/>
      <c r="N62" s="1168" t="s">
        <v>405</v>
      </c>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69"/>
      <c r="AP62" s="1169"/>
      <c r="AQ62" s="1169"/>
      <c r="AR62" s="1169"/>
      <c r="AS62" s="1169"/>
      <c r="AT62" s="1169"/>
      <c r="AU62" s="1169"/>
      <c r="AV62" s="1169"/>
      <c r="AW62" s="1169"/>
      <c r="AX62" s="1169"/>
      <c r="AY62" s="1169"/>
      <c r="AZ62" s="1169"/>
      <c r="BA62" s="1169"/>
      <c r="BB62" s="1169"/>
      <c r="BC62" s="1170"/>
    </row>
    <row r="63" spans="2:55" s="138" customFormat="1" ht="24" customHeight="1">
      <c r="C63" s="385"/>
      <c r="D63" s="386" t="s">
        <v>57</v>
      </c>
      <c r="E63" s="387"/>
      <c r="F63" s="387"/>
      <c r="G63" s="387"/>
      <c r="H63" s="387"/>
      <c r="I63" s="387"/>
      <c r="J63" s="387"/>
      <c r="K63" s="387"/>
      <c r="L63" s="387"/>
      <c r="M63" s="388"/>
      <c r="N63" s="1168" t="s">
        <v>405</v>
      </c>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69"/>
      <c r="AK63" s="1169"/>
      <c r="AL63" s="1169"/>
      <c r="AM63" s="1169"/>
      <c r="AN63" s="1169"/>
      <c r="AO63" s="1169"/>
      <c r="AP63" s="1169"/>
      <c r="AQ63" s="1169"/>
      <c r="AR63" s="1169"/>
      <c r="AS63" s="1169"/>
      <c r="AT63" s="1169"/>
      <c r="AU63" s="1169"/>
      <c r="AV63" s="1169"/>
      <c r="AW63" s="1169"/>
      <c r="AX63" s="1169"/>
      <c r="AY63" s="1169"/>
      <c r="AZ63" s="1169"/>
      <c r="BA63" s="1169"/>
      <c r="BB63" s="1169"/>
      <c r="BC63" s="1170"/>
    </row>
    <row r="64" spans="2:55" s="138" customFormat="1" ht="24" customHeight="1">
      <c r="C64" s="385"/>
      <c r="D64" s="386" t="s">
        <v>58</v>
      </c>
      <c r="E64" s="387"/>
      <c r="F64" s="387"/>
      <c r="G64" s="387"/>
      <c r="H64" s="387"/>
      <c r="I64" s="387"/>
      <c r="J64" s="387"/>
      <c r="K64" s="387"/>
      <c r="L64" s="387"/>
      <c r="M64" s="388"/>
      <c r="N64" s="1159"/>
      <c r="O64" s="1160"/>
      <c r="P64" s="1160"/>
      <c r="Q64" s="1160"/>
      <c r="R64" s="1160"/>
      <c r="S64" s="1160"/>
      <c r="T64" s="1160"/>
      <c r="U64" s="1160"/>
      <c r="V64" s="1160"/>
      <c r="W64" s="1160"/>
      <c r="X64" s="1160"/>
      <c r="Y64" s="1160"/>
      <c r="Z64" s="1160"/>
      <c r="AA64" s="1160"/>
      <c r="AB64" s="1160"/>
      <c r="AC64" s="1160"/>
      <c r="AD64" s="1160"/>
      <c r="AE64" s="1160"/>
      <c r="AF64" s="1160"/>
      <c r="AG64" s="1160"/>
      <c r="AH64" s="1160"/>
      <c r="AI64" s="1160"/>
      <c r="AJ64" s="1160"/>
      <c r="AK64" s="1160"/>
      <c r="AL64" s="1160"/>
      <c r="AM64" s="1160"/>
      <c r="AN64" s="1160"/>
      <c r="AO64" s="1160"/>
      <c r="AP64" s="1160"/>
      <c r="AQ64" s="1160"/>
      <c r="AR64" s="1160"/>
      <c r="AS64" s="1160"/>
      <c r="AT64" s="1160"/>
      <c r="AU64" s="1160"/>
      <c r="AV64" s="1160"/>
      <c r="AW64" s="1160"/>
      <c r="AX64" s="1160"/>
      <c r="AY64" s="1160"/>
      <c r="AZ64" s="1160"/>
      <c r="BA64" s="1160"/>
      <c r="BB64" s="1160"/>
      <c r="BC64" s="1161"/>
    </row>
    <row r="65" spans="1:95" s="138" customFormat="1" ht="24" customHeight="1">
      <c r="C65" s="385"/>
      <c r="D65" s="386" t="s">
        <v>59</v>
      </c>
      <c r="E65" s="387"/>
      <c r="F65" s="387"/>
      <c r="G65" s="387"/>
      <c r="H65" s="387"/>
      <c r="I65" s="387"/>
      <c r="J65" s="387"/>
      <c r="K65" s="387"/>
      <c r="L65" s="387"/>
      <c r="M65" s="388"/>
      <c r="N65" s="1162"/>
      <c r="O65" s="1163"/>
      <c r="P65" s="1163"/>
      <c r="Q65" s="1163"/>
      <c r="R65" s="1163"/>
      <c r="S65" s="1163"/>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AV65" s="1163"/>
      <c r="AW65" s="1163"/>
      <c r="AX65" s="1163"/>
      <c r="AY65" s="1163"/>
      <c r="AZ65" s="1163"/>
      <c r="BA65" s="1163"/>
      <c r="BB65" s="1163"/>
      <c r="BC65" s="1164"/>
    </row>
    <row r="66" spans="1:95" s="138" customFormat="1" ht="8.25" customHeight="1"/>
    <row r="67" spans="1:95" s="128" customFormat="1" ht="11.25" customHeight="1">
      <c r="A67" s="389" t="s">
        <v>4</v>
      </c>
    </row>
    <row r="68" spans="1:95" s="138" customFormat="1" ht="11.25" customHeight="1"/>
    <row r="69" spans="1:95" s="138" customFormat="1" ht="11.25" customHeight="1">
      <c r="A69" s="375"/>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row>
    <row r="70" spans="1:95" s="138" customFormat="1" ht="11.25" customHeight="1"/>
    <row r="71" spans="1:95" s="138" customFormat="1" ht="11.25" customHeight="1"/>
    <row r="72" spans="1:95" s="138" customFormat="1" ht="11.25" customHeight="1"/>
    <row r="73" spans="1:95" s="138" customFormat="1" ht="11.25" customHeight="1"/>
    <row r="74" spans="1:95" s="138" customFormat="1" ht="11.25" customHeight="1"/>
    <row r="75" spans="1:95" s="138" customFormat="1" ht="11.25" customHeight="1"/>
    <row r="76" spans="1:95" s="138" customFormat="1" ht="11.25" customHeight="1"/>
    <row r="77" spans="1:95" s="138" customFormat="1" ht="11.25" customHeight="1"/>
    <row r="78" spans="1:95" s="138" customFormat="1" ht="11.25" customHeight="1"/>
    <row r="79" spans="1:95" s="138" customFormat="1" ht="11.25" customHeight="1"/>
    <row r="80" spans="1:95" s="138" customFormat="1" ht="11.25" customHeight="1"/>
    <row r="81" s="138" customFormat="1" ht="11.25" customHeight="1"/>
    <row r="82" s="138" customFormat="1" ht="11.25" customHeight="1"/>
    <row r="83" s="138" customFormat="1" ht="11.25" customHeight="1"/>
    <row r="84" s="138" customFormat="1" ht="11.25" customHeight="1"/>
    <row r="85" s="138" customFormat="1" ht="11.25" customHeight="1"/>
    <row r="86" s="138" customFormat="1" ht="11.25" customHeight="1"/>
    <row r="87" s="138" customFormat="1" ht="11.25" customHeight="1"/>
    <row r="88" s="138" customFormat="1" ht="11.25" customHeight="1"/>
    <row r="89" s="138" customFormat="1" ht="11.25" customHeight="1"/>
    <row r="90" s="138" customFormat="1" ht="11.25" customHeight="1"/>
    <row r="91" s="138" customFormat="1" ht="11.25" customHeight="1"/>
    <row r="92" s="138" customFormat="1" ht="11.25" customHeight="1"/>
    <row r="93" s="138" customFormat="1" ht="11.25" customHeight="1"/>
    <row r="94" s="138" customFormat="1" ht="11.25" customHeight="1"/>
    <row r="95" s="138" customFormat="1" ht="11.25" customHeight="1"/>
    <row r="96" s="138" customFormat="1" ht="11.2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138" customFormat="1" ht="12.75" customHeight="1"/>
    <row r="105" s="138" customFormat="1" ht="12.75" customHeight="1"/>
    <row r="106" s="138" customFormat="1" ht="12.75" customHeight="1"/>
    <row r="107" s="138" customFormat="1" ht="12.75" customHeight="1"/>
    <row r="108" s="138" customFormat="1" ht="12.75" customHeight="1"/>
    <row r="109" s="138" customFormat="1" ht="12.75" customHeight="1"/>
    <row r="110" s="138" customFormat="1" ht="12.75" customHeight="1"/>
    <row r="111" s="138" customFormat="1" ht="12.75" customHeight="1"/>
    <row r="112" s="138" customFormat="1" ht="12.75" customHeight="1"/>
    <row r="113" s="138" customFormat="1" ht="12.75" customHeight="1"/>
    <row r="114" s="138" customFormat="1" ht="12.75" customHeight="1"/>
    <row r="115" s="138" customFormat="1" ht="12.75" customHeight="1"/>
    <row r="116" s="138" customFormat="1" ht="12.75" customHeight="1"/>
    <row r="117" s="138" customFormat="1" ht="12.75" customHeight="1"/>
    <row r="118" s="138" customFormat="1" ht="12.75" customHeight="1"/>
    <row r="119" s="138" customFormat="1" ht="12.75" customHeight="1"/>
    <row r="120" s="138" customFormat="1" ht="12.75" customHeight="1"/>
    <row r="121" s="138" customFormat="1" ht="12.75" customHeight="1"/>
    <row r="122" s="138" customFormat="1" ht="12.75" customHeight="1"/>
    <row r="123" s="138" customFormat="1" ht="12.75" customHeight="1"/>
    <row r="124" s="138" customFormat="1" ht="12.75" customHeight="1"/>
    <row r="125" s="138" customFormat="1" ht="12.75" customHeight="1"/>
    <row r="126" s="138" customFormat="1" ht="12.75" customHeight="1"/>
    <row r="127" s="138" customFormat="1" ht="12.75" customHeight="1"/>
    <row r="128" s="138" customFormat="1" ht="12.75" customHeight="1"/>
    <row r="129" s="138" customFormat="1" ht="12.75" customHeight="1"/>
    <row r="130" s="138" customFormat="1" ht="12.75" customHeight="1"/>
    <row r="131" s="138" customFormat="1" ht="12.75" customHeight="1"/>
    <row r="132" s="138" customFormat="1" ht="12.75" customHeight="1"/>
    <row r="133" s="138"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37">
    <mergeCell ref="E49:BC50"/>
    <mergeCell ref="B6:X6"/>
    <mergeCell ref="B16:BC16"/>
    <mergeCell ref="AL2:BC2"/>
    <mergeCell ref="AL3:AM3"/>
    <mergeCell ref="AN3:AO3"/>
    <mergeCell ref="AP3:AQ3"/>
    <mergeCell ref="AR3:AS3"/>
    <mergeCell ref="AT3:AU3"/>
    <mergeCell ref="AV3:AW3"/>
    <mergeCell ref="AX3:AY3"/>
    <mergeCell ref="AZ3:BA3"/>
    <mergeCell ref="BB3:BC3"/>
    <mergeCell ref="AA9:AX9"/>
    <mergeCell ref="AA10:AX10"/>
    <mergeCell ref="AA11:AX11"/>
    <mergeCell ref="F35:BC38"/>
    <mergeCell ref="E40:BC41"/>
    <mergeCell ref="F42:BC43"/>
    <mergeCell ref="F45:BC45"/>
    <mergeCell ref="F47:BC47"/>
    <mergeCell ref="B2:P3"/>
    <mergeCell ref="N64:BC64"/>
    <mergeCell ref="N65:BC65"/>
    <mergeCell ref="E54:BC54"/>
    <mergeCell ref="E55:BC55"/>
    <mergeCell ref="N60:BC60"/>
    <mergeCell ref="N61:BC61"/>
    <mergeCell ref="N62:BC62"/>
    <mergeCell ref="N63:BC63"/>
    <mergeCell ref="AA12:AX12"/>
    <mergeCell ref="E52:BC52"/>
    <mergeCell ref="B19:BC20"/>
    <mergeCell ref="E24:BC24"/>
    <mergeCell ref="F25:BC26"/>
    <mergeCell ref="F27:BC28"/>
    <mergeCell ref="F29:BC34"/>
  </mergeCells>
  <phoneticPr fontId="2"/>
  <dataValidations count="2">
    <dataValidation type="list" allowBlank="1" showInputMessage="1" showErrorMessage="1" sqref="V69:W69 M69:N69 M5:N5 V5:W5 V21:W21 M21:N21 I44 P44 I46 I48 P48 X46" xr:uid="{00000000-0002-0000-0500-000000000000}">
      <formula1>"□,■"</formula1>
    </dataValidation>
    <dataValidation type="list" allowBlank="1" showInputMessage="1" showErrorMessage="1" sqref="B6:X6" xr:uid="{36508DED-653B-459C-8E18-B3BB26C3A23F}">
      <formula1>$BK$22:$BK$23</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Q192"/>
  <sheetViews>
    <sheetView showGridLines="0" view="pageBreakPreview" zoomScaleNormal="100" zoomScaleSheetLayoutView="100" workbookViewId="0">
      <selection activeCell="AL2" sqref="AL2:BC3"/>
    </sheetView>
  </sheetViews>
  <sheetFormatPr defaultColWidth="1.6640625" defaultRowHeight="13.2"/>
  <sheetData>
    <row r="1" spans="1:95" ht="1.5" customHeight="1" thickBot="1"/>
    <row r="2" spans="1:95" ht="10.5" customHeight="1">
      <c r="B2" s="604" t="s">
        <v>704</v>
      </c>
      <c r="C2" s="605"/>
      <c r="D2" s="605"/>
      <c r="E2" s="605"/>
      <c r="F2" s="605"/>
      <c r="G2" s="605"/>
      <c r="H2" s="605"/>
      <c r="I2" s="605"/>
      <c r="J2" s="605"/>
      <c r="K2" s="605"/>
      <c r="L2" s="605"/>
      <c r="M2" s="605"/>
      <c r="N2" s="605"/>
      <c r="O2" s="605"/>
      <c r="P2" s="606"/>
      <c r="Q2" s="359"/>
      <c r="R2" s="359"/>
      <c r="S2" s="359"/>
      <c r="T2" s="359"/>
      <c r="U2" s="359"/>
      <c r="V2" s="359"/>
      <c r="W2" s="359"/>
      <c r="X2" s="359"/>
      <c r="Y2" s="359"/>
      <c r="Z2" s="359"/>
      <c r="AA2" s="359"/>
      <c r="AB2" s="359"/>
      <c r="AC2" s="359"/>
      <c r="AD2" s="359"/>
      <c r="AE2" s="359"/>
      <c r="AF2" s="359"/>
      <c r="AG2" s="359"/>
      <c r="AH2" s="359"/>
      <c r="AL2" s="1174" t="s">
        <v>11</v>
      </c>
      <c r="AM2" s="1175"/>
      <c r="AN2" s="1175"/>
      <c r="AO2" s="1175"/>
      <c r="AP2" s="1175"/>
      <c r="AQ2" s="1175"/>
      <c r="AR2" s="1175"/>
      <c r="AS2" s="1175"/>
      <c r="AT2" s="1175"/>
      <c r="AU2" s="1175"/>
      <c r="AV2" s="1175"/>
      <c r="AW2" s="1175"/>
      <c r="AX2" s="1175"/>
      <c r="AY2" s="1175"/>
      <c r="AZ2" s="1175"/>
      <c r="BA2" s="1175"/>
      <c r="BB2" s="1175"/>
      <c r="BC2" s="1176"/>
    </row>
    <row r="3" spans="1:95" ht="24" customHeight="1" thickBot="1">
      <c r="A3" s="359"/>
      <c r="B3" s="607"/>
      <c r="C3" s="608"/>
      <c r="D3" s="608"/>
      <c r="E3" s="608"/>
      <c r="F3" s="608"/>
      <c r="G3" s="608"/>
      <c r="H3" s="608"/>
      <c r="I3" s="608"/>
      <c r="J3" s="608"/>
      <c r="K3" s="608"/>
      <c r="L3" s="608"/>
      <c r="M3" s="608"/>
      <c r="N3" s="608"/>
      <c r="O3" s="608"/>
      <c r="P3" s="609"/>
      <c r="X3" s="37"/>
      <c r="AL3" s="1055">
        <f>IF(様式1!$AL$3="","",様式1!$AL$3)</f>
        <v>2</v>
      </c>
      <c r="AM3" s="1047"/>
      <c r="AN3" s="1041">
        <f>IF(様式1!$AN$3="","",様式1!$AN$3)</f>
        <v>0</v>
      </c>
      <c r="AO3" s="1047"/>
      <c r="AP3" s="1041">
        <f>IF(様式1!$AP$3="","",様式1!$AP$3)</f>
        <v>2</v>
      </c>
      <c r="AQ3" s="1047"/>
      <c r="AR3" s="1041" t="str">
        <f>IF(様式1!$AR$3="","",様式1!$AR$3)</f>
        <v/>
      </c>
      <c r="AS3" s="1042"/>
      <c r="AT3" s="1043" t="str">
        <f>IF(様式1!$AT$3="","",様式1!$AT$3)</f>
        <v>C</v>
      </c>
      <c r="AU3" s="1044"/>
      <c r="AV3" s="1045" t="str">
        <f>IF(様式1!$AV$3="","",様式1!$AV$3)</f>
        <v/>
      </c>
      <c r="AW3" s="1046"/>
      <c r="AX3" s="1046" t="str">
        <f>IF(様式1!$AX$3="","",様式1!$AX$3)</f>
        <v/>
      </c>
      <c r="AY3" s="1046"/>
      <c r="AZ3" s="1041" t="str">
        <f>IF(様式1!$AZ$3="","",様式1!$AZ$3)</f>
        <v/>
      </c>
      <c r="BA3" s="1047"/>
      <c r="BB3" s="1041" t="str">
        <f>IF(様式1!$BB$3="","",様式1!$BB$3)</f>
        <v/>
      </c>
      <c r="BC3" s="1051"/>
    </row>
    <row r="4" spans="1:95" s="10" customFormat="1" ht="12.75" customHeight="1">
      <c r="A4" s="360"/>
      <c r="B4" s="360"/>
      <c r="C4" s="360"/>
      <c r="D4" s="360"/>
      <c r="K4" s="360"/>
      <c r="L4" s="360"/>
      <c r="M4" s="360"/>
      <c r="N4" s="360"/>
      <c r="O4" s="360"/>
      <c r="P4" s="361"/>
      <c r="Q4" s="360"/>
      <c r="R4" s="360"/>
      <c r="S4" s="360"/>
      <c r="T4" s="360"/>
      <c r="U4" s="360"/>
      <c r="V4" s="360"/>
      <c r="W4" s="360"/>
      <c r="X4" s="360"/>
      <c r="Y4" s="360"/>
      <c r="Z4" s="360"/>
      <c r="AA4" s="360"/>
      <c r="AB4" s="360"/>
      <c r="AC4" s="360"/>
      <c r="AD4" s="362"/>
      <c r="AE4" s="362"/>
      <c r="AF4" s="360"/>
      <c r="AG4" s="360"/>
      <c r="AH4" s="360"/>
      <c r="AI4" s="360"/>
      <c r="AJ4" s="360"/>
      <c r="AK4" s="360"/>
      <c r="AL4" s="360"/>
      <c r="AM4" s="360"/>
      <c r="AN4" s="360"/>
      <c r="AO4" s="360"/>
      <c r="AP4" s="360"/>
    </row>
    <row r="5" spans="1:95" s="20" customFormat="1" ht="4.5" customHeight="1">
      <c r="A5" s="363"/>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row>
    <row r="6" spans="1:95" s="20" customFormat="1" ht="12">
      <c r="B6" s="1147"/>
      <c r="C6" s="1147"/>
      <c r="D6" s="1147"/>
      <c r="E6" s="1147"/>
      <c r="F6" s="1147"/>
      <c r="G6" s="1147"/>
      <c r="H6" s="1147"/>
      <c r="I6" s="1147"/>
      <c r="J6" s="1147"/>
      <c r="K6" s="1147"/>
      <c r="L6" s="1147"/>
      <c r="M6" s="1147"/>
      <c r="N6" s="1147"/>
      <c r="O6" s="1147"/>
      <c r="P6" s="1147"/>
      <c r="Q6" s="1147"/>
      <c r="R6" s="1147"/>
      <c r="S6" s="1147"/>
      <c r="T6" s="1147"/>
      <c r="U6" s="1147"/>
      <c r="V6" s="1147"/>
      <c r="W6" s="1147"/>
      <c r="X6" s="1147"/>
      <c r="Y6" s="414" t="s">
        <v>702</v>
      </c>
      <c r="Z6" s="414"/>
    </row>
    <row r="7" spans="1:95" s="20" customFormat="1" ht="4.5" customHeight="1"/>
    <row r="8" spans="1:95" s="20" customFormat="1" ht="4.5" customHeight="1">
      <c r="N8" s="365"/>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7"/>
    </row>
    <row r="9" spans="1:95" s="20" customFormat="1" ht="15" customHeight="1">
      <c r="N9" s="368"/>
      <c r="O9" s="20" t="s">
        <v>615</v>
      </c>
      <c r="W9" s="20" t="s">
        <v>19</v>
      </c>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BA9" s="369"/>
    </row>
    <row r="10" spans="1:95" s="20" customFormat="1" ht="15" customHeight="1">
      <c r="N10" s="368"/>
      <c r="O10" s="61" t="s">
        <v>631</v>
      </c>
      <c r="W10" s="370"/>
      <c r="X10" s="370"/>
      <c r="Y10" s="370"/>
      <c r="Z10" s="370"/>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7"/>
      <c r="BA10" s="369"/>
    </row>
    <row r="11" spans="1:95" s="20" customFormat="1" ht="15" customHeight="1">
      <c r="N11" s="368"/>
      <c r="W11" s="370" t="s">
        <v>18</v>
      </c>
      <c r="X11" s="370"/>
      <c r="Y11" s="370"/>
      <c r="Z11" s="370"/>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7"/>
      <c r="BA11" s="369"/>
    </row>
    <row r="12" spans="1:95" s="20" customFormat="1" ht="15" customHeight="1">
      <c r="N12" s="368"/>
      <c r="W12" s="20" t="s">
        <v>20</v>
      </c>
      <c r="AA12" s="1171"/>
      <c r="AB12" s="1171"/>
      <c r="AC12" s="1171"/>
      <c r="AD12" s="1171"/>
      <c r="AE12" s="1171"/>
      <c r="AF12" s="1171"/>
      <c r="AG12" s="1171"/>
      <c r="AH12" s="1171"/>
      <c r="AI12" s="1171"/>
      <c r="AJ12" s="1171"/>
      <c r="AK12" s="1171"/>
      <c r="AL12" s="1171"/>
      <c r="AM12" s="1171"/>
      <c r="AN12" s="1171"/>
      <c r="AO12" s="1171"/>
      <c r="AP12" s="1171"/>
      <c r="AQ12" s="1171"/>
      <c r="AR12" s="1171"/>
      <c r="AS12" s="1171"/>
      <c r="AT12" s="1171"/>
      <c r="AU12" s="1171"/>
      <c r="AV12" s="1171"/>
      <c r="AW12" s="1171"/>
      <c r="AX12" s="1171"/>
      <c r="BA12" s="369"/>
    </row>
    <row r="13" spans="1:95" s="20" customFormat="1" ht="4.5" customHeight="1">
      <c r="N13" s="371"/>
      <c r="O13" s="372"/>
      <c r="P13" s="372"/>
      <c r="Q13" s="372"/>
      <c r="R13" s="372"/>
      <c r="S13" s="372"/>
      <c r="T13" s="372"/>
      <c r="U13" s="372"/>
      <c r="V13" s="372"/>
      <c r="W13" s="372"/>
      <c r="X13" s="372"/>
      <c r="Y13" s="372"/>
      <c r="Z13" s="372"/>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2"/>
      <c r="AZ13" s="372"/>
      <c r="BA13" s="374"/>
    </row>
    <row r="14" spans="1:95" s="20" customFormat="1" ht="9" customHeight="1"/>
    <row r="15" spans="1:95" s="20" customFormat="1" ht="9" customHeight="1"/>
    <row r="16" spans="1:95" s="20" customFormat="1">
      <c r="B16" s="1173" t="s">
        <v>632</v>
      </c>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3"/>
      <c r="AJ16" s="1173"/>
      <c r="AK16" s="1173"/>
      <c r="AL16" s="1173"/>
      <c r="AM16" s="1173"/>
      <c r="AN16" s="1173"/>
      <c r="AO16" s="1173"/>
      <c r="AP16" s="1173"/>
      <c r="AQ16" s="1173"/>
      <c r="AR16" s="1173"/>
      <c r="AS16" s="1173"/>
      <c r="AT16" s="1173"/>
      <c r="AU16" s="1173"/>
      <c r="AV16" s="1173"/>
      <c r="AW16" s="1173"/>
      <c r="AX16" s="1173"/>
      <c r="AY16" s="1173"/>
      <c r="AZ16" s="1173"/>
      <c r="BA16" s="1173"/>
      <c r="BB16" s="1173"/>
      <c r="BC16" s="1173"/>
    </row>
    <row r="17" spans="1:95" s="20" customFormat="1" ht="9" customHeight="1"/>
    <row r="18" spans="1:95" s="20" customFormat="1" ht="9" customHeight="1"/>
    <row r="19" spans="1:95">
      <c r="B19" s="1172" t="s">
        <v>773</v>
      </c>
      <c r="C19" s="1172"/>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1172"/>
      <c r="Z19" s="1172"/>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c r="BC19" s="1172"/>
    </row>
    <row r="20" spans="1:95">
      <c r="B20" s="1172"/>
      <c r="C20" s="1172"/>
      <c r="D20" s="1172"/>
      <c r="E20" s="1172"/>
      <c r="F20" s="1172"/>
      <c r="G20" s="1172"/>
      <c r="H20" s="1172"/>
      <c r="I20" s="1172"/>
      <c r="J20" s="1172"/>
      <c r="K20" s="1172"/>
      <c r="L20" s="1172"/>
      <c r="M20" s="1172"/>
      <c r="N20" s="1172"/>
      <c r="O20" s="1172"/>
      <c r="P20" s="1172"/>
      <c r="Q20" s="1172"/>
      <c r="R20" s="1172"/>
      <c r="S20" s="1172"/>
      <c r="T20" s="1172"/>
      <c r="U20" s="1172"/>
      <c r="V20" s="1172"/>
      <c r="W20" s="1172"/>
      <c r="X20" s="1172"/>
      <c r="Y20" s="1172"/>
      <c r="Z20" s="1172"/>
      <c r="AA20" s="1172"/>
      <c r="AB20" s="1172"/>
      <c r="AC20" s="1172"/>
      <c r="AD20" s="1172"/>
      <c r="AE20" s="1172"/>
      <c r="AF20" s="1172"/>
      <c r="AG20" s="1172"/>
      <c r="AH20" s="1172"/>
      <c r="AI20" s="1172"/>
      <c r="AJ20" s="1172"/>
      <c r="AK20" s="1172"/>
      <c r="AL20" s="1172"/>
      <c r="AM20" s="1172"/>
      <c r="AN20" s="1172"/>
      <c r="AO20" s="1172"/>
      <c r="AP20" s="1172"/>
      <c r="AQ20" s="1172"/>
      <c r="AR20" s="1172"/>
      <c r="AS20" s="1172"/>
      <c r="AT20" s="1172"/>
      <c r="AU20" s="1172"/>
      <c r="AV20" s="1172"/>
      <c r="AW20" s="1172"/>
      <c r="AX20" s="1172"/>
      <c r="AY20" s="1172"/>
      <c r="AZ20" s="1172"/>
      <c r="BA20" s="1172"/>
      <c r="BB20" s="1172"/>
      <c r="BC20" s="1172"/>
    </row>
    <row r="21" spans="1:95" s="138" customFormat="1" ht="8.25" customHeight="1">
      <c r="A21" s="375"/>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row>
    <row r="22" spans="1:95" s="138" customFormat="1" ht="8.25" customHeight="1"/>
    <row r="23" spans="1:95" s="138" customFormat="1">
      <c r="B23" s="128" t="s">
        <v>26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K23" t="s">
        <v>701</v>
      </c>
    </row>
    <row r="24" spans="1:95" s="138" customFormat="1">
      <c r="B24" s="377" t="s">
        <v>27</v>
      </c>
      <c r="C24" s="377"/>
      <c r="D24" s="377"/>
      <c r="E24" s="1166" t="s">
        <v>618</v>
      </c>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K24" t="s">
        <v>770</v>
      </c>
    </row>
    <row r="25" spans="1:95" s="138" customFormat="1" ht="12">
      <c r="E25" s="378" t="s">
        <v>29</v>
      </c>
      <c r="F25" s="1166" t="s">
        <v>619</v>
      </c>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row>
    <row r="26" spans="1:95" s="138" customFormat="1" ht="12">
      <c r="E26" s="128"/>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1166"/>
      <c r="AU26" s="1166"/>
      <c r="AV26" s="1166"/>
      <c r="AW26" s="1166"/>
      <c r="AX26" s="1166"/>
      <c r="AY26" s="1166"/>
      <c r="AZ26" s="1166"/>
      <c r="BA26" s="1166"/>
      <c r="BB26" s="1166"/>
      <c r="BC26" s="1166"/>
    </row>
    <row r="27" spans="1:95" s="138" customFormat="1" ht="12">
      <c r="E27" s="378" t="s">
        <v>30</v>
      </c>
      <c r="F27" s="1166" t="s">
        <v>557</v>
      </c>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1166"/>
      <c r="AS27" s="1166"/>
      <c r="AT27" s="1166"/>
      <c r="AU27" s="1166"/>
      <c r="AV27" s="1166"/>
      <c r="AW27" s="1166"/>
      <c r="AX27" s="1166"/>
      <c r="AY27" s="1166"/>
      <c r="AZ27" s="1166"/>
      <c r="BA27" s="1166"/>
      <c r="BB27" s="1166"/>
      <c r="BC27" s="1166"/>
    </row>
    <row r="28" spans="1:95" s="138" customFormat="1" ht="12">
      <c r="E28" s="128"/>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6"/>
      <c r="AN28" s="1166"/>
      <c r="AO28" s="1166"/>
      <c r="AP28" s="1166"/>
      <c r="AQ28" s="1166"/>
      <c r="AR28" s="1166"/>
      <c r="AS28" s="1166"/>
      <c r="AT28" s="1166"/>
      <c r="AU28" s="1166"/>
      <c r="AV28" s="1166"/>
      <c r="AW28" s="1166"/>
      <c r="AX28" s="1166"/>
      <c r="AY28" s="1166"/>
      <c r="AZ28" s="1166"/>
      <c r="BA28" s="1166"/>
      <c r="BB28" s="1166"/>
      <c r="BC28" s="1166"/>
    </row>
    <row r="29" spans="1:95" s="138" customFormat="1" ht="12">
      <c r="E29" s="378" t="s">
        <v>31</v>
      </c>
      <c r="F29" s="1166" t="s">
        <v>633</v>
      </c>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6"/>
      <c r="AR29" s="1166"/>
      <c r="AS29" s="1166"/>
      <c r="AT29" s="1166"/>
      <c r="AU29" s="1166"/>
      <c r="AV29" s="1166"/>
      <c r="AW29" s="1166"/>
      <c r="AX29" s="1166"/>
      <c r="AY29" s="1166"/>
      <c r="AZ29" s="1166"/>
      <c r="BA29" s="1166"/>
      <c r="BB29" s="1166"/>
      <c r="BC29" s="1166"/>
    </row>
    <row r="30" spans="1:95" s="138" customFormat="1" ht="12">
      <c r="E30" s="378"/>
      <c r="F30" s="1166"/>
      <c r="G30" s="1166"/>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66"/>
      <c r="AH30" s="1166"/>
      <c r="AI30" s="1166"/>
      <c r="AJ30" s="1166"/>
      <c r="AK30" s="1166"/>
      <c r="AL30" s="1166"/>
      <c r="AM30" s="1166"/>
      <c r="AN30" s="1166"/>
      <c r="AO30" s="1166"/>
      <c r="AP30" s="1166"/>
      <c r="AQ30" s="1166"/>
      <c r="AR30" s="1166"/>
      <c r="AS30" s="1166"/>
      <c r="AT30" s="1166"/>
      <c r="AU30" s="1166"/>
      <c r="AV30" s="1166"/>
      <c r="AW30" s="1166"/>
      <c r="AX30" s="1166"/>
      <c r="AY30" s="1166"/>
      <c r="AZ30" s="1166"/>
      <c r="BA30" s="1166"/>
      <c r="BB30" s="1166"/>
      <c r="BC30" s="1166"/>
    </row>
    <row r="31" spans="1:95" s="138" customFormat="1" ht="12">
      <c r="E31" s="378"/>
      <c r="F31" s="1166"/>
      <c r="G31" s="1166"/>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6"/>
      <c r="AP31" s="1166"/>
      <c r="AQ31" s="1166"/>
      <c r="AR31" s="1166"/>
      <c r="AS31" s="1166"/>
      <c r="AT31" s="1166"/>
      <c r="AU31" s="1166"/>
      <c r="AV31" s="1166"/>
      <c r="AW31" s="1166"/>
      <c r="AX31" s="1166"/>
      <c r="AY31" s="1166"/>
      <c r="AZ31" s="1166"/>
      <c r="BA31" s="1166"/>
      <c r="BB31" s="1166"/>
      <c r="BC31" s="1166"/>
    </row>
    <row r="32" spans="1:95" s="138" customFormat="1" ht="12">
      <c r="E32" s="128"/>
      <c r="F32" s="1166"/>
      <c r="G32" s="1166"/>
      <c r="H32" s="1166"/>
      <c r="I32" s="1166"/>
      <c r="J32" s="1166"/>
      <c r="K32" s="1166"/>
      <c r="L32" s="1166"/>
      <c r="M32" s="1166"/>
      <c r="N32" s="1166"/>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6"/>
      <c r="AM32" s="1166"/>
      <c r="AN32" s="1166"/>
      <c r="AO32" s="1166"/>
      <c r="AP32" s="1166"/>
      <c r="AQ32" s="1166"/>
      <c r="AR32" s="1166"/>
      <c r="AS32" s="1166"/>
      <c r="AT32" s="1166"/>
      <c r="AU32" s="1166"/>
      <c r="AV32" s="1166"/>
      <c r="AW32" s="1166"/>
      <c r="AX32" s="1166"/>
      <c r="AY32" s="1166"/>
      <c r="AZ32" s="1166"/>
      <c r="BA32" s="1166"/>
      <c r="BB32" s="1166"/>
      <c r="BC32" s="1166"/>
    </row>
    <row r="33" spans="2:55" s="138" customFormat="1" ht="12">
      <c r="E33" s="128"/>
      <c r="F33" s="1166"/>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row>
    <row r="34" spans="2:55" s="138" customFormat="1" ht="12">
      <c r="E34" s="128"/>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66"/>
      <c r="AH34" s="1166"/>
      <c r="AI34" s="1166"/>
      <c r="AJ34" s="1166"/>
      <c r="AK34" s="1166"/>
      <c r="AL34" s="1166"/>
      <c r="AM34" s="1166"/>
      <c r="AN34" s="1166"/>
      <c r="AO34" s="1166"/>
      <c r="AP34" s="1166"/>
      <c r="AQ34" s="1166"/>
      <c r="AR34" s="1166"/>
      <c r="AS34" s="1166"/>
      <c r="AT34" s="1166"/>
      <c r="AU34" s="1166"/>
      <c r="AV34" s="1166"/>
      <c r="AW34" s="1166"/>
      <c r="AX34" s="1166"/>
      <c r="AY34" s="1166"/>
      <c r="AZ34" s="1166"/>
      <c r="BA34" s="1166"/>
      <c r="BB34" s="1166"/>
      <c r="BC34" s="1166"/>
    </row>
    <row r="35" spans="2:55" s="138" customFormat="1" ht="12">
      <c r="E35" s="378" t="s">
        <v>53</v>
      </c>
      <c r="F35" s="1166" t="s">
        <v>436</v>
      </c>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1166"/>
      <c r="AS35" s="1166"/>
      <c r="AT35" s="1166"/>
      <c r="AU35" s="1166"/>
      <c r="AV35" s="1166"/>
      <c r="AW35" s="1166"/>
      <c r="AX35" s="1166"/>
      <c r="AY35" s="1166"/>
      <c r="AZ35" s="1166"/>
      <c r="BA35" s="1166"/>
      <c r="BB35" s="1166"/>
      <c r="BC35" s="1166"/>
    </row>
    <row r="36" spans="2:55" s="138" customFormat="1" ht="12">
      <c r="E36" s="378"/>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166"/>
      <c r="AR36" s="1166"/>
      <c r="AS36" s="1166"/>
      <c r="AT36" s="1166"/>
      <c r="AU36" s="1166"/>
      <c r="AV36" s="1166"/>
      <c r="AW36" s="1166"/>
      <c r="AX36" s="1166"/>
      <c r="AY36" s="1166"/>
      <c r="AZ36" s="1166"/>
      <c r="BA36" s="1166"/>
      <c r="BB36" s="1166"/>
      <c r="BC36" s="1166"/>
    </row>
    <row r="37" spans="2:55" s="138" customFormat="1" ht="12">
      <c r="E37" s="378"/>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1166"/>
      <c r="AL37" s="1166"/>
      <c r="AM37" s="1166"/>
      <c r="AN37" s="1166"/>
      <c r="AO37" s="1166"/>
      <c r="AP37" s="1166"/>
      <c r="AQ37" s="1166"/>
      <c r="AR37" s="1166"/>
      <c r="AS37" s="1166"/>
      <c r="AT37" s="1166"/>
      <c r="AU37" s="1166"/>
      <c r="AV37" s="1166"/>
      <c r="AW37" s="1166"/>
      <c r="AX37" s="1166"/>
      <c r="AY37" s="1166"/>
      <c r="AZ37" s="1166"/>
      <c r="BA37" s="1166"/>
      <c r="BB37" s="1166"/>
      <c r="BC37" s="1166"/>
    </row>
    <row r="38" spans="2:55" s="138" customFormat="1" ht="12">
      <c r="E38" s="128"/>
      <c r="F38" s="1166"/>
      <c r="G38" s="1166"/>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c r="AG38" s="1166"/>
      <c r="AH38" s="1166"/>
      <c r="AI38" s="1166"/>
      <c r="AJ38" s="1166"/>
      <c r="AK38" s="1166"/>
      <c r="AL38" s="1166"/>
      <c r="AM38" s="1166"/>
      <c r="AN38" s="1166"/>
      <c r="AO38" s="1166"/>
      <c r="AP38" s="1166"/>
      <c r="AQ38" s="1166"/>
      <c r="AR38" s="1166"/>
      <c r="AS38" s="1166"/>
      <c r="AT38" s="1166"/>
      <c r="AU38" s="1166"/>
      <c r="AV38" s="1166"/>
      <c r="AW38" s="1166"/>
      <c r="AX38" s="1166"/>
      <c r="AY38" s="1166"/>
      <c r="AZ38" s="1166"/>
      <c r="BA38" s="1166"/>
      <c r="BB38" s="1166"/>
      <c r="BC38" s="1166"/>
    </row>
    <row r="39" spans="2:55" s="138" customFormat="1" ht="12">
      <c r="B39" s="128" t="s">
        <v>47</v>
      </c>
    </row>
    <row r="40" spans="2:55" s="138" customFormat="1" ht="12">
      <c r="B40" s="377" t="s">
        <v>32</v>
      </c>
      <c r="E40" s="1165" t="s">
        <v>621</v>
      </c>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row>
    <row r="41" spans="2:55" s="138" customFormat="1" ht="12">
      <c r="B41" s="377"/>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row>
    <row r="42" spans="2:55" s="138" customFormat="1" ht="12">
      <c r="E42" s="378" t="s">
        <v>29</v>
      </c>
      <c r="F42" s="1166" t="s">
        <v>622</v>
      </c>
      <c r="G42" s="1166"/>
      <c r="H42" s="1166"/>
      <c r="I42" s="1166"/>
      <c r="J42" s="1166"/>
      <c r="K42" s="1166"/>
      <c r="L42" s="1166"/>
      <c r="M42" s="1166"/>
      <c r="N42" s="1166"/>
      <c r="O42" s="1166"/>
      <c r="P42" s="1166"/>
      <c r="Q42" s="1166"/>
      <c r="R42" s="1166"/>
      <c r="S42" s="1166"/>
      <c r="T42" s="1166"/>
      <c r="U42" s="1166"/>
      <c r="V42" s="1166"/>
      <c r="W42" s="1166"/>
      <c r="X42" s="1166"/>
      <c r="Y42" s="1166"/>
      <c r="Z42" s="1166"/>
      <c r="AA42" s="1166"/>
      <c r="AB42" s="1166"/>
      <c r="AC42" s="1166"/>
      <c r="AD42" s="1166"/>
      <c r="AE42" s="1166"/>
      <c r="AF42" s="1166"/>
      <c r="AG42" s="1166"/>
      <c r="AH42" s="1166"/>
      <c r="AI42" s="1166"/>
      <c r="AJ42" s="1166"/>
      <c r="AK42" s="1166"/>
      <c r="AL42" s="1166"/>
      <c r="AM42" s="1166"/>
      <c r="AN42" s="1166"/>
      <c r="AO42" s="1166"/>
      <c r="AP42" s="1166"/>
      <c r="AQ42" s="1166"/>
      <c r="AR42" s="1166"/>
      <c r="AS42" s="1166"/>
      <c r="AT42" s="1166"/>
      <c r="AU42" s="1166"/>
      <c r="AV42" s="1166"/>
      <c r="AW42" s="1166"/>
      <c r="AX42" s="1166"/>
      <c r="AY42" s="1166"/>
      <c r="AZ42" s="1166"/>
      <c r="BA42" s="1166"/>
      <c r="BB42" s="1166"/>
      <c r="BC42" s="1166"/>
    </row>
    <row r="43" spans="2:55" s="138" customFormat="1" ht="12">
      <c r="E43" s="128"/>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c r="AG43" s="1166"/>
      <c r="AH43" s="1166"/>
      <c r="AI43" s="1166"/>
      <c r="AJ43" s="1166"/>
      <c r="AK43" s="1166"/>
      <c r="AL43" s="1166"/>
      <c r="AM43" s="1166"/>
      <c r="AN43" s="1166"/>
      <c r="AO43" s="1166"/>
      <c r="AP43" s="1166"/>
      <c r="AQ43" s="1166"/>
      <c r="AR43" s="1166"/>
      <c r="AS43" s="1166"/>
      <c r="AT43" s="1166"/>
      <c r="AU43" s="1166"/>
      <c r="AV43" s="1166"/>
      <c r="AW43" s="1166"/>
      <c r="AX43" s="1166"/>
      <c r="AY43" s="1166"/>
      <c r="AZ43" s="1166"/>
      <c r="BA43" s="1166"/>
      <c r="BB43" s="1166"/>
      <c r="BC43" s="1166"/>
    </row>
    <row r="44" spans="2:55" s="379" customFormat="1" ht="12">
      <c r="G44" s="380" t="s">
        <v>72</v>
      </c>
      <c r="I44" s="381" t="s">
        <v>17</v>
      </c>
      <c r="J44" s="200" t="s">
        <v>35</v>
      </c>
      <c r="K44" s="200"/>
      <c r="L44" s="200"/>
      <c r="M44" s="200"/>
      <c r="P44" s="381" t="s">
        <v>17</v>
      </c>
      <c r="Q44" s="200" t="s">
        <v>36</v>
      </c>
      <c r="U44" s="349" t="s">
        <v>623</v>
      </c>
      <c r="AP44" s="380" t="s">
        <v>62</v>
      </c>
    </row>
    <row r="45" spans="2:55" s="138" customFormat="1" ht="12">
      <c r="E45" s="378" t="s">
        <v>30</v>
      </c>
      <c r="F45" s="1166" t="s">
        <v>624</v>
      </c>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c r="AK45" s="1166"/>
      <c r="AL45" s="1166"/>
      <c r="AM45" s="1166"/>
      <c r="AN45" s="1166"/>
      <c r="AO45" s="1166"/>
      <c r="AP45" s="1166"/>
      <c r="AQ45" s="1166"/>
      <c r="AR45" s="1166"/>
      <c r="AS45" s="1166"/>
      <c r="AT45" s="1166"/>
      <c r="AU45" s="1166"/>
      <c r="AV45" s="1166"/>
      <c r="AW45" s="1166"/>
      <c r="AX45" s="1166"/>
      <c r="AY45" s="1166"/>
      <c r="AZ45" s="1166"/>
      <c r="BA45" s="1166"/>
      <c r="BB45" s="1166"/>
      <c r="BC45" s="1166"/>
    </row>
    <row r="46" spans="2:55" s="379" customFormat="1" ht="12">
      <c r="G46" s="380" t="s">
        <v>72</v>
      </c>
      <c r="I46" s="381" t="s">
        <v>17</v>
      </c>
      <c r="J46" s="200" t="s">
        <v>38</v>
      </c>
      <c r="K46" s="200"/>
      <c r="L46" s="200"/>
      <c r="M46" s="200"/>
      <c r="N46" s="200"/>
      <c r="O46" s="200"/>
      <c r="P46" s="200"/>
      <c r="Q46" s="200"/>
      <c r="R46" s="200"/>
      <c r="S46" s="200"/>
      <c r="T46" s="200"/>
      <c r="U46" s="200"/>
      <c r="W46" s="200"/>
      <c r="X46" s="381" t="s">
        <v>17</v>
      </c>
      <c r="Y46" s="200" t="s">
        <v>39</v>
      </c>
      <c r="Z46" s="200"/>
      <c r="AE46" s="380" t="s">
        <v>62</v>
      </c>
      <c r="AF46" s="200"/>
      <c r="AG46" s="200"/>
      <c r="AH46" s="200"/>
      <c r="AI46" s="200"/>
      <c r="AQ46" s="382"/>
      <c r="AR46" s="200"/>
      <c r="AS46" s="200"/>
      <c r="AX46" s="380"/>
      <c r="AY46" s="200"/>
      <c r="AZ46" s="200"/>
      <c r="BA46" s="200"/>
    </row>
    <row r="47" spans="2:55" s="138" customFormat="1" ht="12">
      <c r="E47" s="378" t="s">
        <v>31</v>
      </c>
      <c r="F47" s="1166" t="s">
        <v>40</v>
      </c>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1166"/>
      <c r="AS47" s="1166"/>
      <c r="AT47" s="1166"/>
      <c r="AU47" s="1166"/>
      <c r="AV47" s="1166"/>
      <c r="AW47" s="1166"/>
      <c r="AX47" s="1166"/>
      <c r="AY47" s="1166"/>
      <c r="AZ47" s="1166"/>
      <c r="BA47" s="1166"/>
      <c r="BB47" s="1166"/>
      <c r="BC47" s="1166"/>
    </row>
    <row r="48" spans="2:55" s="379" customFormat="1" ht="12">
      <c r="G48" s="380" t="s">
        <v>72</v>
      </c>
      <c r="I48" s="381" t="s">
        <v>17</v>
      </c>
      <c r="J48" s="200" t="s">
        <v>41</v>
      </c>
      <c r="K48" s="200"/>
      <c r="L48" s="200"/>
      <c r="M48" s="200"/>
      <c r="N48" s="200"/>
      <c r="O48" s="200"/>
      <c r="P48" s="381" t="s">
        <v>17</v>
      </c>
      <c r="Q48" s="200" t="s">
        <v>42</v>
      </c>
      <c r="V48" s="380" t="s">
        <v>62</v>
      </c>
    </row>
    <row r="49" spans="2:55" s="138" customFormat="1" ht="12">
      <c r="D49" s="383" t="s">
        <v>28</v>
      </c>
      <c r="E49" s="1165" t="s">
        <v>625</v>
      </c>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row>
    <row r="50" spans="2:55" s="138" customFormat="1" ht="12">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row>
    <row r="51" spans="2:55" s="138" customFormat="1" ht="12">
      <c r="B51" s="377" t="s">
        <v>49</v>
      </c>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row>
    <row r="52" spans="2:55" s="138" customFormat="1" ht="12">
      <c r="B52" s="377" t="s">
        <v>44</v>
      </c>
      <c r="C52" s="384"/>
      <c r="D52" s="384"/>
      <c r="E52" s="1165" t="s">
        <v>634</v>
      </c>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row>
    <row r="53" spans="2:55" s="138" customFormat="1" ht="12">
      <c r="B53" s="384"/>
      <c r="C53" s="384"/>
      <c r="D53" s="384"/>
      <c r="E53" s="1165"/>
      <c r="F53" s="1165"/>
      <c r="G53" s="1165"/>
      <c r="H53" s="1165"/>
      <c r="I53" s="1165"/>
      <c r="J53" s="1165"/>
      <c r="K53" s="1165"/>
      <c r="L53" s="1165"/>
      <c r="M53" s="1165"/>
      <c r="N53" s="1165"/>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65"/>
      <c r="AS53" s="1165"/>
      <c r="AT53" s="1165"/>
      <c r="AU53" s="1165"/>
      <c r="AV53" s="1165"/>
      <c r="AW53" s="1165"/>
      <c r="AX53" s="1165"/>
      <c r="AY53" s="1165"/>
      <c r="AZ53" s="1165"/>
      <c r="BA53" s="1165"/>
      <c r="BB53" s="1165"/>
      <c r="BC53" s="1165"/>
    </row>
    <row r="54" spans="2:55" s="138" customFormat="1" ht="12">
      <c r="B54" s="384"/>
      <c r="C54" s="384"/>
      <c r="D54" s="383" t="s">
        <v>28</v>
      </c>
      <c r="E54" s="1166" t="s">
        <v>629</v>
      </c>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66"/>
      <c r="AC54" s="1166"/>
      <c r="AD54" s="1166"/>
      <c r="AE54" s="1166"/>
      <c r="AF54" s="1166"/>
      <c r="AG54" s="1166"/>
      <c r="AH54" s="1166"/>
      <c r="AI54" s="1166"/>
      <c r="AJ54" s="1166"/>
      <c r="AK54" s="1166"/>
      <c r="AL54" s="1166"/>
      <c r="AM54" s="1166"/>
      <c r="AN54" s="1166"/>
      <c r="AO54" s="1166"/>
      <c r="AP54" s="1166"/>
      <c r="AQ54" s="1166"/>
      <c r="AR54" s="1166"/>
      <c r="AS54" s="1166"/>
      <c r="AT54" s="1166"/>
      <c r="AU54" s="1166"/>
      <c r="AV54" s="1166"/>
      <c r="AW54" s="1166"/>
      <c r="AX54" s="1166"/>
      <c r="AY54" s="1166"/>
      <c r="AZ54" s="1166"/>
      <c r="BA54" s="1166"/>
      <c r="BB54" s="1166"/>
      <c r="BC54" s="1166"/>
    </row>
    <row r="55" spans="2:55" s="138" customFormat="1" ht="8.25" customHeight="1">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row>
    <row r="56" spans="2:55" s="138" customFormat="1" ht="8.25" customHeight="1"/>
    <row r="57" spans="2:55" s="138" customFormat="1" ht="12">
      <c r="C57" s="138" t="s">
        <v>630</v>
      </c>
    </row>
    <row r="58" spans="2:55" s="138" customFormat="1" ht="4.5" customHeight="1"/>
    <row r="59" spans="2:55" s="138" customFormat="1" ht="24" customHeight="1">
      <c r="C59" s="385"/>
      <c r="D59" s="386" t="s">
        <v>54</v>
      </c>
      <c r="E59" s="387"/>
      <c r="F59" s="387"/>
      <c r="G59" s="387"/>
      <c r="H59" s="387"/>
      <c r="I59" s="387"/>
      <c r="J59" s="387"/>
      <c r="K59" s="387"/>
      <c r="L59" s="387"/>
      <c r="M59" s="388"/>
      <c r="N59" s="1167"/>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1163"/>
      <c r="AL59" s="1163"/>
      <c r="AM59" s="1163"/>
      <c r="AN59" s="1163"/>
      <c r="AO59" s="1163"/>
      <c r="AP59" s="1163"/>
      <c r="AQ59" s="1163"/>
      <c r="AR59" s="1163"/>
      <c r="AS59" s="1163"/>
      <c r="AT59" s="1163"/>
      <c r="AU59" s="1163"/>
      <c r="AV59" s="1163"/>
      <c r="AW59" s="1163"/>
      <c r="AX59" s="1163"/>
      <c r="AY59" s="1163"/>
      <c r="AZ59" s="1163"/>
      <c r="BA59" s="1163"/>
      <c r="BB59" s="1163"/>
      <c r="BC59" s="1164"/>
    </row>
    <row r="60" spans="2:55" s="138" customFormat="1" ht="24" customHeight="1">
      <c r="C60" s="385"/>
      <c r="D60" s="386" t="s">
        <v>55</v>
      </c>
      <c r="E60" s="387"/>
      <c r="F60" s="387"/>
      <c r="G60" s="387"/>
      <c r="H60" s="387"/>
      <c r="I60" s="387"/>
      <c r="J60" s="387"/>
      <c r="K60" s="387"/>
      <c r="L60" s="387"/>
      <c r="M60" s="388"/>
      <c r="N60" s="1167"/>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3"/>
      <c r="AP60" s="1163"/>
      <c r="AQ60" s="1163"/>
      <c r="AR60" s="1163"/>
      <c r="AS60" s="1163"/>
      <c r="AT60" s="1163"/>
      <c r="AU60" s="1163"/>
      <c r="AV60" s="1163"/>
      <c r="AW60" s="1163"/>
      <c r="AX60" s="1163"/>
      <c r="AY60" s="1163"/>
      <c r="AZ60" s="1163"/>
      <c r="BA60" s="1163"/>
      <c r="BB60" s="1163"/>
      <c r="BC60" s="1164"/>
    </row>
    <row r="61" spans="2:55" s="138" customFormat="1" ht="24" customHeight="1">
      <c r="C61" s="385"/>
      <c r="D61" s="386" t="s">
        <v>56</v>
      </c>
      <c r="E61" s="387"/>
      <c r="F61" s="387"/>
      <c r="G61" s="387"/>
      <c r="H61" s="387"/>
      <c r="I61" s="387"/>
      <c r="J61" s="387"/>
      <c r="K61" s="387"/>
      <c r="L61" s="387"/>
      <c r="M61" s="388"/>
      <c r="N61" s="1168" t="s">
        <v>405</v>
      </c>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c r="AO61" s="1169"/>
      <c r="AP61" s="1169"/>
      <c r="AQ61" s="1169"/>
      <c r="AR61" s="1169"/>
      <c r="AS61" s="1169"/>
      <c r="AT61" s="1169"/>
      <c r="AU61" s="1169"/>
      <c r="AV61" s="1169"/>
      <c r="AW61" s="1169"/>
      <c r="AX61" s="1169"/>
      <c r="AY61" s="1169"/>
      <c r="AZ61" s="1169"/>
      <c r="BA61" s="1169"/>
      <c r="BB61" s="1169"/>
      <c r="BC61" s="1170"/>
    </row>
    <row r="62" spans="2:55" s="138" customFormat="1" ht="24" customHeight="1">
      <c r="C62" s="385"/>
      <c r="D62" s="386" t="s">
        <v>57</v>
      </c>
      <c r="E62" s="387"/>
      <c r="F62" s="387"/>
      <c r="G62" s="387"/>
      <c r="H62" s="387"/>
      <c r="I62" s="387"/>
      <c r="J62" s="387"/>
      <c r="K62" s="387"/>
      <c r="L62" s="387"/>
      <c r="M62" s="388"/>
      <c r="N62" s="1168" t="s">
        <v>405</v>
      </c>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69"/>
      <c r="AP62" s="1169"/>
      <c r="AQ62" s="1169"/>
      <c r="AR62" s="1169"/>
      <c r="AS62" s="1169"/>
      <c r="AT62" s="1169"/>
      <c r="AU62" s="1169"/>
      <c r="AV62" s="1169"/>
      <c r="AW62" s="1169"/>
      <c r="AX62" s="1169"/>
      <c r="AY62" s="1169"/>
      <c r="AZ62" s="1169"/>
      <c r="BA62" s="1169"/>
      <c r="BB62" s="1169"/>
      <c r="BC62" s="1170"/>
    </row>
    <row r="63" spans="2:55" s="138" customFormat="1" ht="24" customHeight="1">
      <c r="C63" s="385"/>
      <c r="D63" s="386" t="s">
        <v>58</v>
      </c>
      <c r="E63" s="387"/>
      <c r="F63" s="387"/>
      <c r="G63" s="387"/>
      <c r="H63" s="387"/>
      <c r="I63" s="387"/>
      <c r="J63" s="387"/>
      <c r="K63" s="387"/>
      <c r="L63" s="387"/>
      <c r="M63" s="388"/>
      <c r="N63" s="1159"/>
      <c r="O63" s="1160"/>
      <c r="P63" s="1160"/>
      <c r="Q63" s="1160"/>
      <c r="R63" s="1160"/>
      <c r="S63" s="1160"/>
      <c r="T63" s="1160"/>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1"/>
    </row>
    <row r="64" spans="2:55" s="138" customFormat="1" ht="24" customHeight="1">
      <c r="C64" s="385"/>
      <c r="D64" s="386" t="s">
        <v>59</v>
      </c>
      <c r="E64" s="387"/>
      <c r="F64" s="387"/>
      <c r="G64" s="387"/>
      <c r="H64" s="387"/>
      <c r="I64" s="387"/>
      <c r="J64" s="387"/>
      <c r="K64" s="387"/>
      <c r="L64" s="387"/>
      <c r="M64" s="388"/>
      <c r="N64" s="1162"/>
      <c r="O64" s="1163"/>
      <c r="P64" s="1163"/>
      <c r="Q64" s="1163"/>
      <c r="R64" s="1163"/>
      <c r="S64" s="1163"/>
      <c r="T64" s="1163"/>
      <c r="U64" s="1163"/>
      <c r="V64" s="1163"/>
      <c r="W64" s="1163"/>
      <c r="X64" s="1163"/>
      <c r="Y64" s="1163"/>
      <c r="Z64" s="1163"/>
      <c r="AA64" s="1163"/>
      <c r="AB64" s="1163"/>
      <c r="AC64" s="1163"/>
      <c r="AD64" s="1163"/>
      <c r="AE64" s="1163"/>
      <c r="AF64" s="1163"/>
      <c r="AG64" s="1163"/>
      <c r="AH64" s="1163"/>
      <c r="AI64" s="1163"/>
      <c r="AJ64" s="1163"/>
      <c r="AK64" s="1163"/>
      <c r="AL64" s="1163"/>
      <c r="AM64" s="1163"/>
      <c r="AN64" s="1163"/>
      <c r="AO64" s="1163"/>
      <c r="AP64" s="1163"/>
      <c r="AQ64" s="1163"/>
      <c r="AR64" s="1163"/>
      <c r="AS64" s="1163"/>
      <c r="AT64" s="1163"/>
      <c r="AU64" s="1163"/>
      <c r="AV64" s="1163"/>
      <c r="AW64" s="1163"/>
      <c r="AX64" s="1163"/>
      <c r="AY64" s="1163"/>
      <c r="AZ64" s="1163"/>
      <c r="BA64" s="1163"/>
      <c r="BB64" s="1163"/>
      <c r="BC64" s="1164"/>
    </row>
    <row r="65" spans="1:95" s="138" customFormat="1" ht="8.25" customHeight="1"/>
    <row r="66" spans="1:95" s="128" customFormat="1" ht="11.25" customHeight="1">
      <c r="A66" s="389" t="s">
        <v>4</v>
      </c>
    </row>
    <row r="67" spans="1:95" s="138" customFormat="1" ht="11.25" customHeight="1"/>
    <row r="68" spans="1:95" s="138" customFormat="1" ht="11.25" customHeight="1">
      <c r="A68" s="375"/>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row>
    <row r="69" spans="1:95" s="138" customFormat="1" ht="11.25" customHeight="1"/>
    <row r="70" spans="1:95" s="138" customFormat="1" ht="11.25" customHeight="1"/>
    <row r="71" spans="1:95" s="138" customFormat="1" ht="11.25" customHeight="1"/>
    <row r="72" spans="1:95" s="138" customFormat="1" ht="11.25" customHeight="1"/>
    <row r="73" spans="1:95" s="138" customFormat="1" ht="11.25" customHeight="1"/>
    <row r="74" spans="1:95" s="138" customFormat="1" ht="11.25" customHeight="1"/>
    <row r="75" spans="1:95" s="138" customFormat="1" ht="11.25" customHeight="1"/>
    <row r="76" spans="1:95" s="138" customFormat="1" ht="11.25" customHeight="1"/>
    <row r="77" spans="1:95" s="138" customFormat="1" ht="11.25" customHeight="1"/>
    <row r="78" spans="1:95" s="138" customFormat="1" ht="11.25" customHeight="1"/>
    <row r="79" spans="1:95" s="138" customFormat="1" ht="11.25" customHeight="1"/>
    <row r="80" spans="1:95" s="138" customFormat="1" ht="11.25" customHeight="1"/>
    <row r="81" s="138" customFormat="1" ht="11.25" customHeight="1"/>
    <row r="82" s="138" customFormat="1" ht="11.25" customHeight="1"/>
    <row r="83" s="138" customFormat="1" ht="11.25" customHeight="1"/>
    <row r="84" s="138" customFormat="1" ht="11.25" customHeight="1"/>
    <row r="85" s="138" customFormat="1" ht="11.25" customHeight="1"/>
    <row r="86" s="138" customFormat="1" ht="11.25" customHeight="1"/>
    <row r="87" s="138" customFormat="1" ht="11.25" customHeight="1"/>
    <row r="88" s="138" customFormat="1" ht="11.25" customHeight="1"/>
    <row r="89" s="138" customFormat="1" ht="11.25" customHeight="1"/>
    <row r="90" s="138" customFormat="1" ht="11.25" customHeight="1"/>
    <row r="91" s="138" customFormat="1" ht="11.25" customHeight="1"/>
    <row r="92" s="138" customFormat="1" ht="11.25" customHeight="1"/>
    <row r="93" s="138" customFormat="1" ht="11.25" customHeight="1"/>
    <row r="94" s="138" customFormat="1" ht="11.25" customHeight="1"/>
    <row r="95" s="138" customFormat="1" ht="11.25" customHeight="1"/>
    <row r="96"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138" customFormat="1" ht="12.75" customHeight="1"/>
    <row r="105" s="138" customFormat="1" ht="12.75" customHeight="1"/>
    <row r="106" s="138" customFormat="1" ht="12.75" customHeight="1"/>
    <row r="107" s="138" customFormat="1" ht="12.75" customHeight="1"/>
    <row r="108" s="138" customFormat="1" ht="12.75" customHeight="1"/>
    <row r="109" s="138" customFormat="1" ht="12.75" customHeight="1"/>
    <row r="110" s="138" customFormat="1" ht="12.75" customHeight="1"/>
    <row r="111" s="138" customFormat="1" ht="12.75" customHeight="1"/>
    <row r="112" s="138" customFormat="1" ht="12.75" customHeight="1"/>
    <row r="113" s="138" customFormat="1" ht="12.75" customHeight="1"/>
    <row r="114" s="138" customFormat="1" ht="12.75" customHeight="1"/>
    <row r="115" s="138" customFormat="1" ht="12.75" customHeight="1"/>
    <row r="116" s="138" customFormat="1" ht="12.75" customHeight="1"/>
    <row r="117" s="138" customFormat="1" ht="12.75" customHeight="1"/>
    <row r="118" s="138" customFormat="1" ht="12.75" customHeight="1"/>
    <row r="119" s="138" customFormat="1" ht="12.75" customHeight="1"/>
    <row r="120" s="138" customFormat="1" ht="12.75" customHeight="1"/>
    <row r="121" s="138" customFormat="1" ht="12.75" customHeight="1"/>
    <row r="122" s="138" customFormat="1" ht="12.75" customHeight="1"/>
    <row r="123" s="138" customFormat="1" ht="12.75" customHeight="1"/>
    <row r="124" s="138" customFormat="1" ht="12.75" customHeight="1"/>
    <row r="125" s="138" customFormat="1" ht="12.75" customHeight="1"/>
    <row r="126" s="138" customFormat="1" ht="12.75" customHeight="1"/>
    <row r="127" s="138" customFormat="1" ht="12.75" customHeight="1"/>
    <row r="128" s="138" customFormat="1" ht="12.75" customHeight="1"/>
    <row r="129" s="138" customFormat="1" ht="12.75" customHeight="1"/>
    <row r="130" s="138" customFormat="1" ht="12.75" customHeight="1"/>
    <row r="131" s="138" customFormat="1" ht="12.75" customHeight="1"/>
    <row r="132" s="138"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sheetData>
  <mergeCells count="36">
    <mergeCell ref="B6:X6"/>
    <mergeCell ref="B16:BC16"/>
    <mergeCell ref="AL2:BC2"/>
    <mergeCell ref="AL3:AM3"/>
    <mergeCell ref="AN3:AO3"/>
    <mergeCell ref="AP3:AQ3"/>
    <mergeCell ref="AR3:AS3"/>
    <mergeCell ref="AT3:AU3"/>
    <mergeCell ref="AV3:AW3"/>
    <mergeCell ref="AX3:AY3"/>
    <mergeCell ref="AZ3:BA3"/>
    <mergeCell ref="BB3:BC3"/>
    <mergeCell ref="AA9:AX9"/>
    <mergeCell ref="AA10:AX10"/>
    <mergeCell ref="AA11:AX11"/>
    <mergeCell ref="B2:P3"/>
    <mergeCell ref="N64:BC64"/>
    <mergeCell ref="E54:BC54"/>
    <mergeCell ref="N59:BC59"/>
    <mergeCell ref="N60:BC60"/>
    <mergeCell ref="N61:BC61"/>
    <mergeCell ref="N62:BC62"/>
    <mergeCell ref="N63:BC63"/>
    <mergeCell ref="AA12:AX12"/>
    <mergeCell ref="E52:BC53"/>
    <mergeCell ref="B19:BC20"/>
    <mergeCell ref="E24:BC24"/>
    <mergeCell ref="F25:BC26"/>
    <mergeCell ref="F27:BC28"/>
    <mergeCell ref="F29:BC34"/>
    <mergeCell ref="F35:BC38"/>
    <mergeCell ref="E40:BC41"/>
    <mergeCell ref="F42:BC43"/>
    <mergeCell ref="F45:BC45"/>
    <mergeCell ref="F47:BC47"/>
    <mergeCell ref="E49:BC50"/>
  </mergeCells>
  <phoneticPr fontId="2"/>
  <dataValidations count="2">
    <dataValidation type="list" allowBlank="1" showInputMessage="1" showErrorMessage="1" sqref="V68:W68 M68:N68 M5:N5 V5:W5 V21:W21 M21:N21 I44 P44 I46 I48 P48 X46" xr:uid="{00000000-0002-0000-0600-000000000000}">
      <formula1>"□,■"</formula1>
    </dataValidation>
    <dataValidation type="list" allowBlank="1" showInputMessage="1" showErrorMessage="1" sqref="B6:X6" xr:uid="{560FD205-BD54-4FA8-8D40-E3E9C280D86B}">
      <formula1>$BK$23:$BK$24</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BF5F-8527-4CCA-8EA2-6D7AAFECC94F}">
  <sheetPr>
    <tabColor rgb="FF92D050"/>
    <pageSetUpPr fitToPage="1"/>
  </sheetPr>
  <dimension ref="A1:BR47"/>
  <sheetViews>
    <sheetView view="pageBreakPreview" zoomScale="55" zoomScaleNormal="60" zoomScaleSheetLayoutView="55" workbookViewId="0">
      <selection activeCell="B4" sqref="B4"/>
    </sheetView>
  </sheetViews>
  <sheetFormatPr defaultColWidth="13.33203125" defaultRowHeight="23.25" customHeight="1"/>
  <cols>
    <col min="1" max="1" width="5.88671875" style="496" customWidth="1"/>
    <col min="2" max="2" width="10.33203125" style="496" customWidth="1"/>
    <col min="3" max="4" width="3.6640625" style="496" customWidth="1"/>
    <col min="5" max="10" width="9.21875" style="496" customWidth="1"/>
    <col min="11" max="11" width="18.6640625" style="496" customWidth="1"/>
    <col min="12" max="15" width="13" style="496" customWidth="1"/>
    <col min="16" max="16" width="12.88671875" style="496" bestFit="1" customWidth="1"/>
    <col min="17" max="18" width="12.88671875" style="496" customWidth="1"/>
    <col min="19" max="20" width="12.88671875" style="496" bestFit="1" customWidth="1"/>
    <col min="21" max="22" width="12.88671875" style="496" customWidth="1"/>
    <col min="23" max="24" width="12.88671875" style="496" bestFit="1" customWidth="1"/>
    <col min="25" max="26" width="12.88671875" style="496" customWidth="1"/>
    <col min="27" max="28" width="12.88671875" style="496" bestFit="1" customWidth="1"/>
    <col min="29" max="30" width="12.88671875" style="496" customWidth="1"/>
    <col min="31" max="32" width="12.88671875" style="496" bestFit="1" customWidth="1"/>
    <col min="33" max="34" width="12.88671875" style="496" customWidth="1"/>
    <col min="35" max="36" width="12.88671875" style="496" bestFit="1" customWidth="1"/>
    <col min="37" max="37" width="12.88671875" style="496" customWidth="1"/>
    <col min="38" max="38" width="6.33203125" style="496" customWidth="1"/>
    <col min="39" max="56" width="1.6640625" style="496" customWidth="1"/>
    <col min="57" max="16384" width="13.33203125" style="496"/>
  </cols>
  <sheetData>
    <row r="1" spans="1:56" ht="23.25" customHeight="1" thickBot="1">
      <c r="A1" s="495"/>
    </row>
    <row r="2" spans="1:56" ht="26.25" customHeight="1">
      <c r="B2" s="1222" t="s">
        <v>1003</v>
      </c>
      <c r="C2" s="1223"/>
      <c r="D2" s="1223"/>
      <c r="E2" s="1223"/>
      <c r="F2" s="1224"/>
      <c r="AJ2" s="526"/>
      <c r="AK2" s="526"/>
      <c r="AL2" s="526"/>
      <c r="AM2" s="1174" t="s">
        <v>11</v>
      </c>
      <c r="AN2" s="1175"/>
      <c r="AO2" s="1175"/>
      <c r="AP2" s="1175"/>
      <c r="AQ2" s="1175"/>
      <c r="AR2" s="1175"/>
      <c r="AS2" s="1175"/>
      <c r="AT2" s="1175"/>
      <c r="AU2" s="1175"/>
      <c r="AV2" s="1175"/>
      <c r="AW2" s="1175"/>
      <c r="AX2" s="1175"/>
      <c r="AY2" s="1175"/>
      <c r="AZ2" s="1175"/>
      <c r="BA2" s="1175"/>
      <c r="BB2" s="1175"/>
      <c r="BC2" s="1175"/>
      <c r="BD2" s="1176"/>
    </row>
    <row r="3" spans="1:56" ht="39.75" customHeight="1" thickBot="1">
      <c r="B3" s="1225"/>
      <c r="C3" s="1226"/>
      <c r="D3" s="1226"/>
      <c r="E3" s="1226"/>
      <c r="F3" s="1227"/>
      <c r="AJ3" s="525"/>
      <c r="AK3" s="525"/>
      <c r="AL3" s="525"/>
      <c r="AM3" s="1055">
        <f>IF(様式1!$AL$3="","",様式1!$AL$3)</f>
        <v>2</v>
      </c>
      <c r="AN3" s="1047"/>
      <c r="AO3" s="1041">
        <f>IF(様式1!$AN$3="","",様式1!$AN$3)</f>
        <v>0</v>
      </c>
      <c r="AP3" s="1047"/>
      <c r="AQ3" s="1041">
        <f>IF(様式1!$AP$3="","",様式1!$AP$3)</f>
        <v>2</v>
      </c>
      <c r="AR3" s="1047"/>
      <c r="AS3" s="1041" t="str">
        <f>IF(様式1!$AR$3="","",様式1!$AR$3)</f>
        <v/>
      </c>
      <c r="AT3" s="1042"/>
      <c r="AU3" s="1043" t="str">
        <f>IF(様式1!$AT$3="","",様式1!$AT$3)</f>
        <v>C</v>
      </c>
      <c r="AV3" s="1044"/>
      <c r="AW3" s="1045" t="str">
        <f>IF(様式1!$AV$3="","",様式1!$AV$3)</f>
        <v/>
      </c>
      <c r="AX3" s="1046"/>
      <c r="AY3" s="1046" t="str">
        <f>IF(様式1!$AX$3="","",様式1!$AX$3)</f>
        <v/>
      </c>
      <c r="AZ3" s="1046"/>
      <c r="BA3" s="1041" t="str">
        <f>IF(様式1!$AZ$3="","",様式1!$AZ$3)</f>
        <v/>
      </c>
      <c r="BB3" s="1047"/>
      <c r="BC3" s="1041" t="str">
        <f>IF(様式1!$BB$3="","",様式1!$BB$3)</f>
        <v/>
      </c>
      <c r="BD3" s="1051"/>
    </row>
    <row r="4" spans="1:56" ht="33.75" customHeight="1">
      <c r="B4" s="521" t="s">
        <v>1002</v>
      </c>
      <c r="M4" s="522" t="s">
        <v>636</v>
      </c>
      <c r="AU4" s="497"/>
    </row>
    <row r="5" spans="1:56" ht="31.95" customHeight="1" thickBot="1">
      <c r="B5" s="1277" t="s">
        <v>1004</v>
      </c>
      <c r="C5" s="1277"/>
      <c r="D5" s="1277"/>
      <c r="E5" s="1277"/>
      <c r="F5" s="1277"/>
      <c r="G5" s="1277"/>
      <c r="H5" s="1277"/>
      <c r="I5" s="1277"/>
      <c r="J5" s="1277"/>
      <c r="K5" s="1277"/>
      <c r="L5" s="1277"/>
      <c r="M5" s="522" t="s">
        <v>1005</v>
      </c>
      <c r="AU5" s="497"/>
    </row>
    <row r="6" spans="1:56" ht="27.75" customHeight="1">
      <c r="B6" s="1264" t="s">
        <v>986</v>
      </c>
      <c r="C6" s="1265"/>
      <c r="D6" s="1265"/>
      <c r="E6" s="1265"/>
      <c r="F6" s="1265"/>
      <c r="G6" s="1265"/>
      <c r="H6" s="1265"/>
      <c r="I6" s="1265"/>
      <c r="J6" s="1265"/>
      <c r="K6" s="1265"/>
      <c r="L6" s="1278"/>
      <c r="M6" s="1264" t="s">
        <v>987</v>
      </c>
      <c r="N6" s="1265"/>
      <c r="O6" s="1278"/>
      <c r="P6" s="1260" t="s">
        <v>988</v>
      </c>
      <c r="Q6" s="1261"/>
      <c r="R6" s="1261"/>
      <c r="S6" s="1262"/>
      <c r="T6" s="1260" t="s">
        <v>989</v>
      </c>
      <c r="U6" s="1261"/>
      <c r="V6" s="1261"/>
      <c r="W6" s="1262"/>
      <c r="X6" s="1260" t="s">
        <v>990</v>
      </c>
      <c r="Y6" s="1261"/>
      <c r="Z6" s="1261"/>
      <c r="AA6" s="1262"/>
      <c r="AB6" s="1260" t="s">
        <v>991</v>
      </c>
      <c r="AC6" s="1261"/>
      <c r="AD6" s="1261"/>
      <c r="AE6" s="1262"/>
      <c r="AF6" s="1260" t="s">
        <v>992</v>
      </c>
      <c r="AG6" s="1261"/>
      <c r="AH6" s="1261"/>
      <c r="AI6" s="1262"/>
      <c r="AJ6" s="1196" t="s">
        <v>993</v>
      </c>
      <c r="AK6" s="1197"/>
      <c r="AL6" s="1197"/>
      <c r="AM6" s="1197"/>
      <c r="AN6" s="1197"/>
      <c r="AO6" s="1197"/>
      <c r="AP6" s="1197"/>
      <c r="AQ6" s="1197"/>
      <c r="AR6" s="1197"/>
      <c r="AS6" s="1197"/>
      <c r="AT6" s="1197"/>
      <c r="AU6" s="1197"/>
      <c r="AV6" s="1197"/>
      <c r="AW6" s="1197"/>
      <c r="AX6" s="1197"/>
      <c r="AY6" s="1197"/>
      <c r="AZ6" s="1197"/>
      <c r="BA6" s="1197"/>
      <c r="BB6" s="1197"/>
      <c r="BC6" s="1197"/>
      <c r="BD6" s="1198"/>
    </row>
    <row r="7" spans="1:56" ht="27.75" customHeight="1" thickBot="1">
      <c r="B7" s="1268"/>
      <c r="C7" s="1269"/>
      <c r="D7" s="1269"/>
      <c r="E7" s="1269"/>
      <c r="F7" s="1269"/>
      <c r="G7" s="1269"/>
      <c r="H7" s="1269"/>
      <c r="I7" s="1269"/>
      <c r="J7" s="1269"/>
      <c r="K7" s="1269"/>
      <c r="L7" s="1279"/>
      <c r="M7" s="1268"/>
      <c r="N7" s="1269"/>
      <c r="O7" s="1279"/>
      <c r="P7" s="498" t="s">
        <v>994</v>
      </c>
      <c r="Q7" s="499" t="s">
        <v>995</v>
      </c>
      <c r="R7" s="499" t="s">
        <v>996</v>
      </c>
      <c r="S7" s="500" t="s">
        <v>997</v>
      </c>
      <c r="T7" s="498" t="s">
        <v>994</v>
      </c>
      <c r="U7" s="499" t="s">
        <v>995</v>
      </c>
      <c r="V7" s="499" t="s">
        <v>996</v>
      </c>
      <c r="W7" s="500" t="s">
        <v>997</v>
      </c>
      <c r="X7" s="498" t="s">
        <v>994</v>
      </c>
      <c r="Y7" s="499" t="s">
        <v>995</v>
      </c>
      <c r="Z7" s="499" t="s">
        <v>996</v>
      </c>
      <c r="AA7" s="500" t="s">
        <v>997</v>
      </c>
      <c r="AB7" s="498" t="s">
        <v>994</v>
      </c>
      <c r="AC7" s="499" t="s">
        <v>995</v>
      </c>
      <c r="AD7" s="499" t="s">
        <v>996</v>
      </c>
      <c r="AE7" s="500" t="s">
        <v>997</v>
      </c>
      <c r="AF7" s="498" t="s">
        <v>994</v>
      </c>
      <c r="AG7" s="499" t="s">
        <v>995</v>
      </c>
      <c r="AH7" s="499" t="s">
        <v>996</v>
      </c>
      <c r="AI7" s="500" t="s">
        <v>997</v>
      </c>
      <c r="AJ7" s="541" t="s">
        <v>994</v>
      </c>
      <c r="AK7" s="542" t="s">
        <v>995</v>
      </c>
      <c r="AL7" s="1208" t="s">
        <v>996</v>
      </c>
      <c r="AM7" s="1208"/>
      <c r="AN7" s="1208"/>
      <c r="AO7" s="1208"/>
      <c r="AP7" s="1208"/>
      <c r="AQ7" s="1208"/>
      <c r="AR7" s="1208"/>
      <c r="AS7" s="1209" t="s">
        <v>997</v>
      </c>
      <c r="AT7" s="1210"/>
      <c r="AU7" s="1210"/>
      <c r="AV7" s="1210"/>
      <c r="AW7" s="1210"/>
      <c r="AX7" s="1210"/>
      <c r="AY7" s="1210"/>
      <c r="AZ7" s="1210"/>
      <c r="BA7" s="1210"/>
      <c r="BB7" s="1210"/>
      <c r="BC7" s="1210"/>
      <c r="BD7" s="1211"/>
    </row>
    <row r="8" spans="1:56" ht="34.950000000000003" customHeight="1">
      <c r="B8" s="1232" t="s">
        <v>998</v>
      </c>
      <c r="C8" s="1235"/>
      <c r="D8" s="1236"/>
      <c r="E8" s="1236"/>
      <c r="F8" s="1236"/>
      <c r="G8" s="1236"/>
      <c r="H8" s="1236"/>
      <c r="I8" s="1236"/>
      <c r="J8" s="1236"/>
      <c r="K8" s="1237"/>
      <c r="L8" s="1238"/>
      <c r="M8" s="1239"/>
      <c r="N8" s="1240"/>
      <c r="O8" s="1241"/>
      <c r="P8" s="501"/>
      <c r="Q8" s="502"/>
      <c r="R8" s="503"/>
      <c r="S8" s="504"/>
      <c r="T8" s="501"/>
      <c r="U8" s="502"/>
      <c r="V8" s="503"/>
      <c r="W8" s="504"/>
      <c r="X8" s="501"/>
      <c r="Y8" s="502"/>
      <c r="Z8" s="503"/>
      <c r="AA8" s="504"/>
      <c r="AB8" s="501"/>
      <c r="AC8" s="502"/>
      <c r="AD8" s="503"/>
      <c r="AE8" s="504"/>
      <c r="AF8" s="501"/>
      <c r="AG8" s="502"/>
      <c r="AH8" s="503"/>
      <c r="AI8" s="504"/>
      <c r="AJ8" s="530"/>
      <c r="AK8" s="531"/>
      <c r="AL8" s="1199"/>
      <c r="AM8" s="1200"/>
      <c r="AN8" s="1200"/>
      <c r="AO8" s="1200"/>
      <c r="AP8" s="1200"/>
      <c r="AQ8" s="1200"/>
      <c r="AR8" s="1201"/>
      <c r="AS8" s="1204"/>
      <c r="AT8" s="1204"/>
      <c r="AU8" s="1204"/>
      <c r="AV8" s="1204"/>
      <c r="AW8" s="1204"/>
      <c r="AX8" s="1204"/>
      <c r="AY8" s="1204"/>
      <c r="AZ8" s="1204"/>
      <c r="BA8" s="1204"/>
      <c r="BB8" s="1204"/>
      <c r="BC8" s="1204"/>
      <c r="BD8" s="1205"/>
    </row>
    <row r="9" spans="1:56" ht="34.950000000000003" customHeight="1">
      <c r="B9" s="1233"/>
      <c r="C9" s="1242"/>
      <c r="D9" s="1243"/>
      <c r="E9" s="1243"/>
      <c r="F9" s="1243"/>
      <c r="G9" s="1243"/>
      <c r="H9" s="1243"/>
      <c r="I9" s="1243"/>
      <c r="J9" s="1243"/>
      <c r="K9" s="1244"/>
      <c r="L9" s="1245"/>
      <c r="M9" s="1246"/>
      <c r="N9" s="1247"/>
      <c r="O9" s="1248"/>
      <c r="P9" s="505"/>
      <c r="Q9" s="506"/>
      <c r="R9" s="507"/>
      <c r="S9" s="508"/>
      <c r="T9" s="505"/>
      <c r="U9" s="506"/>
      <c r="V9" s="507"/>
      <c r="W9" s="508"/>
      <c r="X9" s="505"/>
      <c r="Y9" s="506"/>
      <c r="Z9" s="507"/>
      <c r="AA9" s="508"/>
      <c r="AB9" s="505"/>
      <c r="AC9" s="506"/>
      <c r="AD9" s="507"/>
      <c r="AE9" s="508"/>
      <c r="AF9" s="505"/>
      <c r="AG9" s="506"/>
      <c r="AH9" s="507"/>
      <c r="AI9" s="508"/>
      <c r="AJ9" s="528"/>
      <c r="AK9" s="529"/>
      <c r="AL9" s="1202"/>
      <c r="AM9" s="1202"/>
      <c r="AN9" s="1202"/>
      <c r="AO9" s="1202"/>
      <c r="AP9" s="1202"/>
      <c r="AQ9" s="1202"/>
      <c r="AR9" s="1202"/>
      <c r="AS9" s="1202"/>
      <c r="AT9" s="1202"/>
      <c r="AU9" s="1202"/>
      <c r="AV9" s="1202"/>
      <c r="AW9" s="1202"/>
      <c r="AX9" s="1202"/>
      <c r="AY9" s="1202"/>
      <c r="AZ9" s="1202"/>
      <c r="BA9" s="1202"/>
      <c r="BB9" s="1202"/>
      <c r="BC9" s="1202"/>
      <c r="BD9" s="1206"/>
    </row>
    <row r="10" spans="1:56" ht="34.950000000000003" customHeight="1">
      <c r="B10" s="1233"/>
      <c r="C10" s="1249"/>
      <c r="D10" s="1250"/>
      <c r="E10" s="1250"/>
      <c r="F10" s="1250"/>
      <c r="G10" s="1250"/>
      <c r="H10" s="1250"/>
      <c r="I10" s="1250"/>
      <c r="J10" s="1250"/>
      <c r="K10" s="1251"/>
      <c r="L10" s="1252"/>
      <c r="M10" s="1253"/>
      <c r="N10" s="1254"/>
      <c r="O10" s="1255"/>
      <c r="P10" s="509"/>
      <c r="Q10" s="510"/>
      <c r="R10" s="511"/>
      <c r="S10" s="512"/>
      <c r="T10" s="509"/>
      <c r="U10" s="510"/>
      <c r="V10" s="511"/>
      <c r="W10" s="512"/>
      <c r="X10" s="509"/>
      <c r="Y10" s="510"/>
      <c r="Z10" s="511"/>
      <c r="AA10" s="512"/>
      <c r="AB10" s="509"/>
      <c r="AC10" s="510"/>
      <c r="AD10" s="511"/>
      <c r="AE10" s="512"/>
      <c r="AF10" s="509"/>
      <c r="AG10" s="510"/>
      <c r="AH10" s="511"/>
      <c r="AI10" s="512"/>
      <c r="AJ10" s="528"/>
      <c r="AK10" s="529"/>
      <c r="AL10" s="1202"/>
      <c r="AM10" s="1202"/>
      <c r="AN10" s="1202"/>
      <c r="AO10" s="1202"/>
      <c r="AP10" s="1202"/>
      <c r="AQ10" s="1202"/>
      <c r="AR10" s="1202"/>
      <c r="AS10" s="1202"/>
      <c r="AT10" s="1202"/>
      <c r="AU10" s="1202"/>
      <c r="AV10" s="1202"/>
      <c r="AW10" s="1202"/>
      <c r="AX10" s="1202"/>
      <c r="AY10" s="1202"/>
      <c r="AZ10" s="1202"/>
      <c r="BA10" s="1202"/>
      <c r="BB10" s="1202"/>
      <c r="BC10" s="1202"/>
      <c r="BD10" s="1206"/>
    </row>
    <row r="11" spans="1:56" ht="34.950000000000003" customHeight="1">
      <c r="B11" s="1233"/>
      <c r="C11" s="1256"/>
      <c r="D11" s="1257"/>
      <c r="E11" s="1257"/>
      <c r="F11" s="1257"/>
      <c r="G11" s="1257"/>
      <c r="H11" s="1257"/>
      <c r="I11" s="1257"/>
      <c r="J11" s="1257"/>
      <c r="K11" s="1258"/>
      <c r="L11" s="1259"/>
      <c r="M11" s="1212"/>
      <c r="N11" s="1213"/>
      <c r="O11" s="1214"/>
      <c r="P11" s="513"/>
      <c r="Q11" s="514"/>
      <c r="R11" s="515"/>
      <c r="S11" s="516"/>
      <c r="T11" s="513"/>
      <c r="U11" s="514"/>
      <c r="V11" s="515"/>
      <c r="W11" s="516"/>
      <c r="X11" s="513"/>
      <c r="Y11" s="514"/>
      <c r="Z11" s="515"/>
      <c r="AA11" s="516"/>
      <c r="AB11" s="513"/>
      <c r="AC11" s="514"/>
      <c r="AD11" s="515"/>
      <c r="AE11" s="516"/>
      <c r="AF11" s="513"/>
      <c r="AG11" s="514"/>
      <c r="AH11" s="515"/>
      <c r="AI11" s="516"/>
      <c r="AJ11" s="528"/>
      <c r="AK11" s="529"/>
      <c r="AL11" s="1202"/>
      <c r="AM11" s="1202"/>
      <c r="AN11" s="1202"/>
      <c r="AO11" s="1202"/>
      <c r="AP11" s="1202"/>
      <c r="AQ11" s="1202"/>
      <c r="AR11" s="1202"/>
      <c r="AS11" s="1202"/>
      <c r="AT11" s="1202"/>
      <c r="AU11" s="1202"/>
      <c r="AV11" s="1202"/>
      <c r="AW11" s="1202"/>
      <c r="AX11" s="1202"/>
      <c r="AY11" s="1202"/>
      <c r="AZ11" s="1202"/>
      <c r="BA11" s="1202"/>
      <c r="BB11" s="1202"/>
      <c r="BC11" s="1202"/>
      <c r="BD11" s="1206"/>
    </row>
    <row r="12" spans="1:56" ht="34.950000000000003" customHeight="1" thickBot="1">
      <c r="B12" s="1234"/>
      <c r="C12" s="1228"/>
      <c r="D12" s="1229"/>
      <c r="E12" s="1229"/>
      <c r="F12" s="1229"/>
      <c r="G12" s="1229"/>
      <c r="H12" s="1229"/>
      <c r="I12" s="1229"/>
      <c r="J12" s="1229"/>
      <c r="K12" s="1230"/>
      <c r="L12" s="1231"/>
      <c r="M12" s="1219"/>
      <c r="N12" s="1220"/>
      <c r="O12" s="1221"/>
      <c r="P12" s="517"/>
      <c r="Q12" s="518"/>
      <c r="R12" s="519"/>
      <c r="S12" s="520"/>
      <c r="T12" s="517"/>
      <c r="U12" s="518"/>
      <c r="V12" s="519"/>
      <c r="W12" s="520"/>
      <c r="X12" s="517"/>
      <c r="Y12" s="518"/>
      <c r="Z12" s="519"/>
      <c r="AA12" s="520"/>
      <c r="AB12" s="517"/>
      <c r="AC12" s="518"/>
      <c r="AD12" s="519"/>
      <c r="AE12" s="520"/>
      <c r="AF12" s="517"/>
      <c r="AG12" s="518"/>
      <c r="AH12" s="519"/>
      <c r="AI12" s="520"/>
      <c r="AJ12" s="532"/>
      <c r="AK12" s="533"/>
      <c r="AL12" s="1203"/>
      <c r="AM12" s="1203"/>
      <c r="AN12" s="1203"/>
      <c r="AO12" s="1203"/>
      <c r="AP12" s="1203"/>
      <c r="AQ12" s="1203"/>
      <c r="AR12" s="1203"/>
      <c r="AS12" s="1203"/>
      <c r="AT12" s="1203"/>
      <c r="AU12" s="1203"/>
      <c r="AV12" s="1203"/>
      <c r="AW12" s="1203"/>
      <c r="AX12" s="1203"/>
      <c r="AY12" s="1203"/>
      <c r="AZ12" s="1203"/>
      <c r="BA12" s="1203"/>
      <c r="BB12" s="1203"/>
      <c r="BC12" s="1203"/>
      <c r="BD12" s="1207"/>
    </row>
    <row r="13" spans="1:56" ht="34.950000000000003" customHeight="1">
      <c r="B13" s="1232" t="s">
        <v>999</v>
      </c>
      <c r="C13" s="1235"/>
      <c r="D13" s="1236"/>
      <c r="E13" s="1236"/>
      <c r="F13" s="1236"/>
      <c r="G13" s="1236"/>
      <c r="H13" s="1236"/>
      <c r="I13" s="1236"/>
      <c r="J13" s="1236"/>
      <c r="K13" s="1237"/>
      <c r="L13" s="1238"/>
      <c r="M13" s="1239"/>
      <c r="N13" s="1240"/>
      <c r="O13" s="1241"/>
      <c r="P13" s="501"/>
      <c r="Q13" s="502"/>
      <c r="R13" s="503"/>
      <c r="S13" s="504"/>
      <c r="T13" s="501"/>
      <c r="U13" s="502"/>
      <c r="V13" s="503"/>
      <c r="W13" s="504"/>
      <c r="X13" s="501"/>
      <c r="Y13" s="502"/>
      <c r="Z13" s="503"/>
      <c r="AA13" s="504"/>
      <c r="AB13" s="501"/>
      <c r="AC13" s="502"/>
      <c r="AD13" s="503"/>
      <c r="AE13" s="504"/>
      <c r="AF13" s="501"/>
      <c r="AG13" s="502"/>
      <c r="AH13" s="503"/>
      <c r="AI13" s="504"/>
      <c r="AJ13" s="534"/>
      <c r="AK13" s="535"/>
      <c r="AL13" s="1192"/>
      <c r="AM13" s="1192"/>
      <c r="AN13" s="1192"/>
      <c r="AO13" s="1192"/>
      <c r="AP13" s="1192"/>
      <c r="AQ13" s="1192"/>
      <c r="AR13" s="1192"/>
      <c r="AS13" s="1192"/>
      <c r="AT13" s="1192"/>
      <c r="AU13" s="1192"/>
      <c r="AV13" s="1192"/>
      <c r="AW13" s="1192"/>
      <c r="AX13" s="1192"/>
      <c r="AY13" s="1192"/>
      <c r="AZ13" s="1192"/>
      <c r="BA13" s="1192"/>
      <c r="BB13" s="1192"/>
      <c r="BC13" s="1192"/>
      <c r="BD13" s="1195"/>
    </row>
    <row r="14" spans="1:56" ht="34.950000000000003" customHeight="1">
      <c r="B14" s="1233"/>
      <c r="C14" s="1242"/>
      <c r="D14" s="1243"/>
      <c r="E14" s="1243"/>
      <c r="F14" s="1243"/>
      <c r="G14" s="1243"/>
      <c r="H14" s="1243"/>
      <c r="I14" s="1243"/>
      <c r="J14" s="1243"/>
      <c r="K14" s="1244"/>
      <c r="L14" s="1245"/>
      <c r="M14" s="1246"/>
      <c r="N14" s="1247"/>
      <c r="O14" s="1248"/>
      <c r="P14" s="505"/>
      <c r="Q14" s="506"/>
      <c r="R14" s="507"/>
      <c r="S14" s="508"/>
      <c r="T14" s="505"/>
      <c r="U14" s="506"/>
      <c r="V14" s="507"/>
      <c r="W14" s="508"/>
      <c r="X14" s="505"/>
      <c r="Y14" s="506"/>
      <c r="Z14" s="507"/>
      <c r="AA14" s="508"/>
      <c r="AB14" s="505"/>
      <c r="AC14" s="506"/>
      <c r="AD14" s="507"/>
      <c r="AE14" s="508"/>
      <c r="AF14" s="505"/>
      <c r="AG14" s="506"/>
      <c r="AH14" s="507"/>
      <c r="AI14" s="508"/>
      <c r="AJ14" s="536"/>
      <c r="AK14" s="537"/>
      <c r="AL14" s="1184"/>
      <c r="AM14" s="1184"/>
      <c r="AN14" s="1184"/>
      <c r="AO14" s="1184"/>
      <c r="AP14" s="1184"/>
      <c r="AQ14" s="1184"/>
      <c r="AR14" s="1184"/>
      <c r="AS14" s="1184"/>
      <c r="AT14" s="1184"/>
      <c r="AU14" s="1184"/>
      <c r="AV14" s="1184"/>
      <c r="AW14" s="1184"/>
      <c r="AX14" s="1184"/>
      <c r="AY14" s="1184"/>
      <c r="AZ14" s="1184"/>
      <c r="BA14" s="1184"/>
      <c r="BB14" s="1184"/>
      <c r="BC14" s="1184"/>
      <c r="BD14" s="1193"/>
    </row>
    <row r="15" spans="1:56" ht="34.950000000000003" customHeight="1">
      <c r="B15" s="1233"/>
      <c r="C15" s="1249"/>
      <c r="D15" s="1250"/>
      <c r="E15" s="1250"/>
      <c r="F15" s="1250"/>
      <c r="G15" s="1250"/>
      <c r="H15" s="1250"/>
      <c r="I15" s="1250"/>
      <c r="J15" s="1250"/>
      <c r="K15" s="1251"/>
      <c r="L15" s="1252"/>
      <c r="M15" s="1253"/>
      <c r="N15" s="1254"/>
      <c r="O15" s="1255"/>
      <c r="P15" s="509"/>
      <c r="Q15" s="510"/>
      <c r="R15" s="511"/>
      <c r="S15" s="512"/>
      <c r="T15" s="509"/>
      <c r="U15" s="510"/>
      <c r="V15" s="511"/>
      <c r="W15" s="512"/>
      <c r="X15" s="509"/>
      <c r="Y15" s="510"/>
      <c r="Z15" s="511"/>
      <c r="AA15" s="512"/>
      <c r="AB15" s="509"/>
      <c r="AC15" s="510"/>
      <c r="AD15" s="511"/>
      <c r="AE15" s="512"/>
      <c r="AF15" s="509"/>
      <c r="AG15" s="510"/>
      <c r="AH15" s="511"/>
      <c r="AI15" s="512"/>
      <c r="AJ15" s="536"/>
      <c r="AK15" s="537"/>
      <c r="AL15" s="1184"/>
      <c r="AM15" s="1184"/>
      <c r="AN15" s="1184"/>
      <c r="AO15" s="1184"/>
      <c r="AP15" s="1184"/>
      <c r="AQ15" s="1184"/>
      <c r="AR15" s="1184"/>
      <c r="AS15" s="1184"/>
      <c r="AT15" s="1184"/>
      <c r="AU15" s="1184"/>
      <c r="AV15" s="1184"/>
      <c r="AW15" s="1184"/>
      <c r="AX15" s="1184"/>
      <c r="AY15" s="1184"/>
      <c r="AZ15" s="1184"/>
      <c r="BA15" s="1184"/>
      <c r="BB15" s="1184"/>
      <c r="BC15" s="1184"/>
      <c r="BD15" s="1193"/>
    </row>
    <row r="16" spans="1:56" ht="34.950000000000003" customHeight="1">
      <c r="B16" s="1233"/>
      <c r="C16" s="1256"/>
      <c r="D16" s="1257"/>
      <c r="E16" s="1257"/>
      <c r="F16" s="1257"/>
      <c r="G16" s="1257"/>
      <c r="H16" s="1257"/>
      <c r="I16" s="1257"/>
      <c r="J16" s="1257"/>
      <c r="K16" s="1258"/>
      <c r="L16" s="1259"/>
      <c r="M16" s="1212"/>
      <c r="N16" s="1213"/>
      <c r="O16" s="1214"/>
      <c r="P16" s="513"/>
      <c r="Q16" s="514"/>
      <c r="R16" s="515"/>
      <c r="S16" s="516"/>
      <c r="T16" s="513"/>
      <c r="U16" s="514"/>
      <c r="V16" s="515"/>
      <c r="W16" s="516"/>
      <c r="X16" s="513"/>
      <c r="Y16" s="514"/>
      <c r="Z16" s="515"/>
      <c r="AA16" s="516"/>
      <c r="AB16" s="513"/>
      <c r="AC16" s="514"/>
      <c r="AD16" s="515"/>
      <c r="AE16" s="516"/>
      <c r="AF16" s="513"/>
      <c r="AG16" s="514"/>
      <c r="AH16" s="515"/>
      <c r="AI16" s="516"/>
      <c r="AJ16" s="536"/>
      <c r="AK16" s="537"/>
      <c r="AL16" s="1184"/>
      <c r="AM16" s="1184"/>
      <c r="AN16" s="1184"/>
      <c r="AO16" s="1184"/>
      <c r="AP16" s="1184"/>
      <c r="AQ16" s="1184"/>
      <c r="AR16" s="1184"/>
      <c r="AS16" s="1184"/>
      <c r="AT16" s="1184"/>
      <c r="AU16" s="1184"/>
      <c r="AV16" s="1184"/>
      <c r="AW16" s="1184"/>
      <c r="AX16" s="1184"/>
      <c r="AY16" s="1184"/>
      <c r="AZ16" s="1184"/>
      <c r="BA16" s="1184"/>
      <c r="BB16" s="1184"/>
      <c r="BC16" s="1184"/>
      <c r="BD16" s="1193"/>
    </row>
    <row r="17" spans="1:70" ht="34.950000000000003" customHeight="1" thickBot="1">
      <c r="B17" s="1234"/>
      <c r="C17" s="1228"/>
      <c r="D17" s="1229"/>
      <c r="E17" s="1229"/>
      <c r="F17" s="1229"/>
      <c r="G17" s="1229"/>
      <c r="H17" s="1229"/>
      <c r="I17" s="1229"/>
      <c r="J17" s="1229"/>
      <c r="K17" s="1230"/>
      <c r="L17" s="1231"/>
      <c r="M17" s="1219"/>
      <c r="N17" s="1220"/>
      <c r="O17" s="1221"/>
      <c r="P17" s="517"/>
      <c r="Q17" s="518"/>
      <c r="R17" s="519"/>
      <c r="S17" s="520"/>
      <c r="T17" s="517"/>
      <c r="U17" s="518"/>
      <c r="V17" s="519"/>
      <c r="W17" s="520"/>
      <c r="X17" s="517"/>
      <c r="Y17" s="518"/>
      <c r="Z17" s="519"/>
      <c r="AA17" s="520"/>
      <c r="AB17" s="517"/>
      <c r="AC17" s="518"/>
      <c r="AD17" s="519"/>
      <c r="AE17" s="520"/>
      <c r="AF17" s="517"/>
      <c r="AG17" s="518"/>
      <c r="AH17" s="519"/>
      <c r="AI17" s="520"/>
      <c r="AJ17" s="538"/>
      <c r="AK17" s="539"/>
      <c r="AL17" s="1185"/>
      <c r="AM17" s="1185"/>
      <c r="AN17" s="1185"/>
      <c r="AO17" s="1185"/>
      <c r="AP17" s="1185"/>
      <c r="AQ17" s="1185"/>
      <c r="AR17" s="1185"/>
      <c r="AS17" s="1185"/>
      <c r="AT17" s="1185"/>
      <c r="AU17" s="1185"/>
      <c r="AV17" s="1185"/>
      <c r="AW17" s="1185"/>
      <c r="AX17" s="1185"/>
      <c r="AY17" s="1185"/>
      <c r="AZ17" s="1185"/>
      <c r="BA17" s="1185"/>
      <c r="BB17" s="1185"/>
      <c r="BC17" s="1185"/>
      <c r="BD17" s="1194"/>
    </row>
    <row r="18" spans="1:70" ht="34.950000000000003" customHeight="1">
      <c r="B18" s="1232" t="s">
        <v>1000</v>
      </c>
      <c r="C18" s="1235"/>
      <c r="D18" s="1236"/>
      <c r="E18" s="1236"/>
      <c r="F18" s="1236"/>
      <c r="G18" s="1236"/>
      <c r="H18" s="1236"/>
      <c r="I18" s="1236"/>
      <c r="J18" s="1236"/>
      <c r="K18" s="1237"/>
      <c r="L18" s="1238"/>
      <c r="M18" s="1239"/>
      <c r="N18" s="1240"/>
      <c r="O18" s="1241"/>
      <c r="P18" s="501"/>
      <c r="Q18" s="502"/>
      <c r="R18" s="503"/>
      <c r="S18" s="504"/>
      <c r="T18" s="501"/>
      <c r="U18" s="502"/>
      <c r="V18" s="503"/>
      <c r="W18" s="504"/>
      <c r="X18" s="501"/>
      <c r="Y18" s="502"/>
      <c r="Z18" s="503"/>
      <c r="AA18" s="504"/>
      <c r="AB18" s="501"/>
      <c r="AC18" s="502"/>
      <c r="AD18" s="503"/>
      <c r="AE18" s="504"/>
      <c r="AF18" s="501"/>
      <c r="AG18" s="502"/>
      <c r="AH18" s="503"/>
      <c r="AI18" s="504"/>
      <c r="AJ18" s="534"/>
      <c r="AK18" s="535"/>
      <c r="AL18" s="1192"/>
      <c r="AM18" s="1192"/>
      <c r="AN18" s="1192"/>
      <c r="AO18" s="1192"/>
      <c r="AP18" s="1192"/>
      <c r="AQ18" s="1192"/>
      <c r="AR18" s="1192"/>
      <c r="AS18" s="1192"/>
      <c r="AT18" s="1192"/>
      <c r="AU18" s="1192"/>
      <c r="AV18" s="1192"/>
      <c r="AW18" s="1192"/>
      <c r="AX18" s="1192"/>
      <c r="AY18" s="1192"/>
      <c r="AZ18" s="1192"/>
      <c r="BA18" s="1192"/>
      <c r="BB18" s="1192"/>
      <c r="BC18" s="1192"/>
      <c r="BD18" s="1195"/>
    </row>
    <row r="19" spans="1:70" ht="34.950000000000003" customHeight="1">
      <c r="B19" s="1233"/>
      <c r="C19" s="1242"/>
      <c r="D19" s="1243"/>
      <c r="E19" s="1243"/>
      <c r="F19" s="1243"/>
      <c r="G19" s="1243"/>
      <c r="H19" s="1243"/>
      <c r="I19" s="1243"/>
      <c r="J19" s="1243"/>
      <c r="K19" s="1244"/>
      <c r="L19" s="1245"/>
      <c r="M19" s="1246"/>
      <c r="N19" s="1247"/>
      <c r="O19" s="1248"/>
      <c r="P19" s="505"/>
      <c r="Q19" s="506"/>
      <c r="R19" s="507"/>
      <c r="S19" s="508"/>
      <c r="T19" s="505"/>
      <c r="U19" s="506"/>
      <c r="V19" s="507"/>
      <c r="W19" s="508"/>
      <c r="X19" s="505"/>
      <c r="Y19" s="506"/>
      <c r="Z19" s="507"/>
      <c r="AA19" s="508"/>
      <c r="AB19" s="505"/>
      <c r="AC19" s="506"/>
      <c r="AD19" s="507"/>
      <c r="AE19" s="508"/>
      <c r="AF19" s="505"/>
      <c r="AG19" s="506"/>
      <c r="AH19" s="507"/>
      <c r="AI19" s="508"/>
      <c r="AJ19" s="536"/>
      <c r="AK19" s="537"/>
      <c r="AL19" s="1184"/>
      <c r="AM19" s="1184"/>
      <c r="AN19" s="1184"/>
      <c r="AO19" s="1184"/>
      <c r="AP19" s="1184"/>
      <c r="AQ19" s="1184"/>
      <c r="AR19" s="1184"/>
      <c r="AS19" s="1184"/>
      <c r="AT19" s="1184"/>
      <c r="AU19" s="1184"/>
      <c r="AV19" s="1184"/>
      <c r="AW19" s="1184"/>
      <c r="AX19" s="1184"/>
      <c r="AY19" s="1184"/>
      <c r="AZ19" s="1184"/>
      <c r="BA19" s="1184"/>
      <c r="BB19" s="1184"/>
      <c r="BC19" s="1184"/>
      <c r="BD19" s="1193"/>
    </row>
    <row r="20" spans="1:70" ht="34.950000000000003" customHeight="1">
      <c r="B20" s="1233"/>
      <c r="C20" s="1249"/>
      <c r="D20" s="1250"/>
      <c r="E20" s="1250"/>
      <c r="F20" s="1250"/>
      <c r="G20" s="1250"/>
      <c r="H20" s="1250"/>
      <c r="I20" s="1250"/>
      <c r="J20" s="1250"/>
      <c r="K20" s="1251"/>
      <c r="L20" s="1252"/>
      <c r="M20" s="1253"/>
      <c r="N20" s="1254"/>
      <c r="O20" s="1255"/>
      <c r="P20" s="509"/>
      <c r="Q20" s="510"/>
      <c r="R20" s="511"/>
      <c r="S20" s="512"/>
      <c r="T20" s="509"/>
      <c r="U20" s="510"/>
      <c r="V20" s="511"/>
      <c r="W20" s="512"/>
      <c r="X20" s="509"/>
      <c r="Y20" s="510"/>
      <c r="Z20" s="511"/>
      <c r="AA20" s="512"/>
      <c r="AB20" s="509"/>
      <c r="AC20" s="510"/>
      <c r="AD20" s="511"/>
      <c r="AE20" s="512"/>
      <c r="AF20" s="509"/>
      <c r="AG20" s="510"/>
      <c r="AH20" s="511"/>
      <c r="AI20" s="512"/>
      <c r="AJ20" s="536"/>
      <c r="AK20" s="537"/>
      <c r="AL20" s="1184"/>
      <c r="AM20" s="1184"/>
      <c r="AN20" s="1184"/>
      <c r="AO20" s="1184"/>
      <c r="AP20" s="1184"/>
      <c r="AQ20" s="1184"/>
      <c r="AR20" s="1184"/>
      <c r="AS20" s="1184"/>
      <c r="AT20" s="1184"/>
      <c r="AU20" s="1184"/>
      <c r="AV20" s="1184"/>
      <c r="AW20" s="1184"/>
      <c r="AX20" s="1184"/>
      <c r="AY20" s="1184"/>
      <c r="AZ20" s="1184"/>
      <c r="BA20" s="1184"/>
      <c r="BB20" s="1184"/>
      <c r="BC20" s="1184"/>
      <c r="BD20" s="1193"/>
    </row>
    <row r="21" spans="1:70" ht="34.950000000000003" customHeight="1">
      <c r="B21" s="1233"/>
      <c r="C21" s="1242"/>
      <c r="D21" s="1243"/>
      <c r="E21" s="1243"/>
      <c r="F21" s="1243"/>
      <c r="G21" s="1243"/>
      <c r="H21" s="1243"/>
      <c r="I21" s="1243"/>
      <c r="J21" s="1243"/>
      <c r="K21" s="1244"/>
      <c r="L21" s="1245"/>
      <c r="M21" s="1212"/>
      <c r="N21" s="1213"/>
      <c r="O21" s="1214"/>
      <c r="P21" s="513"/>
      <c r="Q21" s="514"/>
      <c r="R21" s="515"/>
      <c r="S21" s="516"/>
      <c r="T21" s="513"/>
      <c r="U21" s="514"/>
      <c r="V21" s="515"/>
      <c r="W21" s="516"/>
      <c r="X21" s="513"/>
      <c r="Y21" s="514"/>
      <c r="Z21" s="515"/>
      <c r="AA21" s="516"/>
      <c r="AB21" s="513"/>
      <c r="AC21" s="514"/>
      <c r="AD21" s="515"/>
      <c r="AE21" s="516"/>
      <c r="AF21" s="513"/>
      <c r="AG21" s="514"/>
      <c r="AH21" s="515"/>
      <c r="AI21" s="516"/>
      <c r="AJ21" s="536"/>
      <c r="AK21" s="537"/>
      <c r="AL21" s="1184"/>
      <c r="AM21" s="1184"/>
      <c r="AN21" s="1184"/>
      <c r="AO21" s="1184"/>
      <c r="AP21" s="1184"/>
      <c r="AQ21" s="1184"/>
      <c r="AR21" s="1184"/>
      <c r="AS21" s="1184"/>
      <c r="AT21" s="1184"/>
      <c r="AU21" s="1184"/>
      <c r="AV21" s="1184"/>
      <c r="AW21" s="1184"/>
      <c r="AX21" s="1184"/>
      <c r="AY21" s="1184"/>
      <c r="AZ21" s="1184"/>
      <c r="BA21" s="1184"/>
      <c r="BB21" s="1184"/>
      <c r="BC21" s="1184"/>
      <c r="BD21" s="1193"/>
    </row>
    <row r="22" spans="1:70" ht="34.950000000000003" customHeight="1" thickBot="1">
      <c r="B22" s="1234"/>
      <c r="C22" s="1215"/>
      <c r="D22" s="1216"/>
      <c r="E22" s="1216"/>
      <c r="F22" s="1216"/>
      <c r="G22" s="1216"/>
      <c r="H22" s="1216"/>
      <c r="I22" s="1216"/>
      <c r="J22" s="1216"/>
      <c r="K22" s="1217"/>
      <c r="L22" s="1218"/>
      <c r="M22" s="1219"/>
      <c r="N22" s="1220"/>
      <c r="O22" s="1221"/>
      <c r="P22" s="517"/>
      <c r="Q22" s="518"/>
      <c r="R22" s="519"/>
      <c r="S22" s="520"/>
      <c r="T22" s="517"/>
      <c r="U22" s="518"/>
      <c r="V22" s="519"/>
      <c r="W22" s="520"/>
      <c r="X22" s="517"/>
      <c r="Y22" s="518"/>
      <c r="Z22" s="519"/>
      <c r="AA22" s="520"/>
      <c r="AB22" s="517"/>
      <c r="AC22" s="518"/>
      <c r="AD22" s="519"/>
      <c r="AE22" s="520"/>
      <c r="AF22" s="517"/>
      <c r="AG22" s="518"/>
      <c r="AH22" s="519"/>
      <c r="AI22" s="520"/>
      <c r="AJ22" s="538"/>
      <c r="AK22" s="539"/>
      <c r="AL22" s="1185"/>
      <c r="AM22" s="1185"/>
      <c r="AN22" s="1185"/>
      <c r="AO22" s="1185"/>
      <c r="AP22" s="1185"/>
      <c r="AQ22" s="1185"/>
      <c r="AR22" s="1185"/>
      <c r="AS22" s="1185"/>
      <c r="AT22" s="1185"/>
      <c r="AU22" s="1185"/>
      <c r="AV22" s="1185"/>
      <c r="AW22" s="1185"/>
      <c r="AX22" s="1185"/>
      <c r="AY22" s="1185"/>
      <c r="AZ22" s="1185"/>
      <c r="BA22" s="1185"/>
      <c r="BB22" s="1185"/>
      <c r="BC22" s="1185"/>
      <c r="BD22" s="1194"/>
    </row>
    <row r="23" spans="1:70" customFormat="1" ht="19.2">
      <c r="A23" s="234"/>
      <c r="B23" s="234"/>
      <c r="C23" s="523" t="s">
        <v>1006</v>
      </c>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row>
    <row r="24" spans="1:70" customFormat="1" ht="16.2">
      <c r="C24" s="524" t="s">
        <v>635</v>
      </c>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3"/>
      <c r="BK24" s="523"/>
      <c r="BL24" s="523"/>
      <c r="BM24" s="523"/>
      <c r="BN24" s="523"/>
      <c r="BO24" s="523"/>
      <c r="BP24" s="523"/>
      <c r="BQ24" s="523"/>
      <c r="BR24" s="523"/>
    </row>
    <row r="25" spans="1:70" customFormat="1" ht="16.2">
      <c r="C25" s="524" t="s">
        <v>752</v>
      </c>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3"/>
      <c r="BK25" s="523"/>
      <c r="BL25" s="523"/>
      <c r="BM25" s="523"/>
      <c r="BN25" s="523"/>
      <c r="BO25" s="523"/>
      <c r="BP25" s="523"/>
      <c r="BQ25" s="523"/>
      <c r="BR25" s="523"/>
    </row>
    <row r="27" spans="1:70" ht="23.25" customHeight="1" thickBot="1">
      <c r="B27" s="1263" t="s">
        <v>1007</v>
      </c>
      <c r="C27" s="1263"/>
      <c r="D27" s="1263"/>
      <c r="E27" s="1263"/>
      <c r="F27" s="1263"/>
      <c r="G27" s="1263"/>
      <c r="H27" s="1263"/>
      <c r="I27" s="1263"/>
      <c r="J27" s="1263"/>
      <c r="K27" s="1263"/>
      <c r="L27" s="1263"/>
    </row>
    <row r="28" spans="1:70" ht="27.75" customHeight="1">
      <c r="B28" s="1264" t="s">
        <v>986</v>
      </c>
      <c r="C28" s="1265"/>
      <c r="D28" s="1265"/>
      <c r="E28" s="1265"/>
      <c r="F28" s="1265"/>
      <c r="G28" s="1265"/>
      <c r="H28" s="1265"/>
      <c r="I28" s="1265"/>
      <c r="J28" s="1265"/>
      <c r="K28" s="1266"/>
      <c r="L28" s="1267"/>
      <c r="M28" s="1264" t="s">
        <v>987</v>
      </c>
      <c r="N28" s="1272"/>
      <c r="O28" s="1273"/>
      <c r="P28" s="1260" t="s">
        <v>988</v>
      </c>
      <c r="Q28" s="1261"/>
      <c r="R28" s="1261"/>
      <c r="S28" s="1262"/>
      <c r="T28" s="1260" t="s">
        <v>989</v>
      </c>
      <c r="U28" s="1261"/>
      <c r="V28" s="1261"/>
      <c r="W28" s="1262"/>
      <c r="X28" s="1260" t="s">
        <v>990</v>
      </c>
      <c r="Y28" s="1261"/>
      <c r="Z28" s="1261"/>
      <c r="AA28" s="1262"/>
      <c r="AB28" s="1260" t="s">
        <v>991</v>
      </c>
      <c r="AC28" s="1261"/>
      <c r="AD28" s="1261"/>
      <c r="AE28" s="1262"/>
      <c r="AF28" s="1260" t="s">
        <v>992</v>
      </c>
      <c r="AG28" s="1261"/>
      <c r="AH28" s="1261"/>
      <c r="AI28" s="1262"/>
      <c r="AJ28" s="1186" t="s">
        <v>993</v>
      </c>
      <c r="AK28" s="1187"/>
      <c r="AL28" s="1187"/>
      <c r="AM28" s="1187"/>
      <c r="AN28" s="1187"/>
      <c r="AO28" s="1187"/>
      <c r="AP28" s="1187"/>
      <c r="AQ28" s="1187"/>
      <c r="AR28" s="1187"/>
      <c r="AS28" s="1187"/>
      <c r="AT28" s="1187"/>
      <c r="AU28" s="1187"/>
      <c r="AV28" s="1187"/>
      <c r="AW28" s="1187"/>
      <c r="AX28" s="1187"/>
      <c r="AY28" s="1187"/>
      <c r="AZ28" s="1187"/>
      <c r="BA28" s="1187"/>
      <c r="BB28" s="1187"/>
      <c r="BC28" s="1187"/>
      <c r="BD28" s="1188"/>
    </row>
    <row r="29" spans="1:70" ht="27.75" customHeight="1" thickBot="1">
      <c r="B29" s="1268"/>
      <c r="C29" s="1269"/>
      <c r="D29" s="1269"/>
      <c r="E29" s="1269"/>
      <c r="F29" s="1269"/>
      <c r="G29" s="1269"/>
      <c r="H29" s="1269"/>
      <c r="I29" s="1269"/>
      <c r="J29" s="1269"/>
      <c r="K29" s="1270"/>
      <c r="L29" s="1271"/>
      <c r="M29" s="1274"/>
      <c r="N29" s="1275"/>
      <c r="O29" s="1276"/>
      <c r="P29" s="498" t="s">
        <v>994</v>
      </c>
      <c r="Q29" s="499" t="s">
        <v>995</v>
      </c>
      <c r="R29" s="499" t="s">
        <v>996</v>
      </c>
      <c r="S29" s="500" t="s">
        <v>997</v>
      </c>
      <c r="T29" s="498" t="s">
        <v>994</v>
      </c>
      <c r="U29" s="499" t="s">
        <v>995</v>
      </c>
      <c r="V29" s="499" t="s">
        <v>996</v>
      </c>
      <c r="W29" s="500" t="s">
        <v>997</v>
      </c>
      <c r="X29" s="498" t="s">
        <v>994</v>
      </c>
      <c r="Y29" s="499" t="s">
        <v>995</v>
      </c>
      <c r="Z29" s="499" t="s">
        <v>996</v>
      </c>
      <c r="AA29" s="500" t="s">
        <v>997</v>
      </c>
      <c r="AB29" s="498" t="s">
        <v>994</v>
      </c>
      <c r="AC29" s="499" t="s">
        <v>995</v>
      </c>
      <c r="AD29" s="499" t="s">
        <v>996</v>
      </c>
      <c r="AE29" s="500" t="s">
        <v>997</v>
      </c>
      <c r="AF29" s="498" t="s">
        <v>994</v>
      </c>
      <c r="AG29" s="499" t="s">
        <v>995</v>
      </c>
      <c r="AH29" s="499" t="s">
        <v>996</v>
      </c>
      <c r="AI29" s="500" t="s">
        <v>997</v>
      </c>
      <c r="AJ29" s="498" t="s">
        <v>994</v>
      </c>
      <c r="AK29" s="540" t="s">
        <v>995</v>
      </c>
      <c r="AL29" s="1189" t="s">
        <v>996</v>
      </c>
      <c r="AM29" s="1190"/>
      <c r="AN29" s="1190"/>
      <c r="AO29" s="1190"/>
      <c r="AP29" s="1190"/>
      <c r="AQ29" s="1190"/>
      <c r="AR29" s="1190"/>
      <c r="AS29" s="1189" t="s">
        <v>997</v>
      </c>
      <c r="AT29" s="1190"/>
      <c r="AU29" s="1190"/>
      <c r="AV29" s="1190"/>
      <c r="AW29" s="1190"/>
      <c r="AX29" s="1190"/>
      <c r="AY29" s="1190"/>
      <c r="AZ29" s="1190"/>
      <c r="BA29" s="1190"/>
      <c r="BB29" s="1190"/>
      <c r="BC29" s="1190"/>
      <c r="BD29" s="1191"/>
    </row>
    <row r="30" spans="1:70" ht="34.950000000000003" customHeight="1">
      <c r="B30" s="1232" t="s">
        <v>998</v>
      </c>
      <c r="C30" s="1235"/>
      <c r="D30" s="1236"/>
      <c r="E30" s="1236"/>
      <c r="F30" s="1236"/>
      <c r="G30" s="1236"/>
      <c r="H30" s="1236"/>
      <c r="I30" s="1236"/>
      <c r="J30" s="1236"/>
      <c r="K30" s="1237"/>
      <c r="L30" s="1238"/>
      <c r="M30" s="1239"/>
      <c r="N30" s="1240"/>
      <c r="O30" s="1241"/>
      <c r="P30" s="501"/>
      <c r="Q30" s="502"/>
      <c r="R30" s="503"/>
      <c r="S30" s="504"/>
      <c r="T30" s="501"/>
      <c r="U30" s="502"/>
      <c r="V30" s="503"/>
      <c r="W30" s="504"/>
      <c r="X30" s="501"/>
      <c r="Y30" s="502"/>
      <c r="Z30" s="503"/>
      <c r="AA30" s="504"/>
      <c r="AB30" s="501"/>
      <c r="AC30" s="502"/>
      <c r="AD30" s="503"/>
      <c r="AE30" s="504"/>
      <c r="AF30" s="501"/>
      <c r="AG30" s="502"/>
      <c r="AH30" s="503"/>
      <c r="AI30" s="504"/>
      <c r="AJ30" s="501"/>
      <c r="AK30" s="510"/>
      <c r="AL30" s="1180"/>
      <c r="AM30" s="1180"/>
      <c r="AN30" s="1180"/>
      <c r="AO30" s="1180"/>
      <c r="AP30" s="1180"/>
      <c r="AQ30" s="1180"/>
      <c r="AR30" s="1180"/>
      <c r="AS30" s="1180"/>
      <c r="AT30" s="1180"/>
      <c r="AU30" s="1180"/>
      <c r="AV30" s="1180"/>
      <c r="AW30" s="1180"/>
      <c r="AX30" s="1180"/>
      <c r="AY30" s="1180"/>
      <c r="AZ30" s="1180"/>
      <c r="BA30" s="1180"/>
      <c r="BB30" s="1180"/>
      <c r="BC30" s="1180"/>
      <c r="BD30" s="1183"/>
    </row>
    <row r="31" spans="1:70" ht="34.950000000000003" customHeight="1">
      <c r="B31" s="1233"/>
      <c r="C31" s="1242"/>
      <c r="D31" s="1243"/>
      <c r="E31" s="1243"/>
      <c r="F31" s="1243"/>
      <c r="G31" s="1243"/>
      <c r="H31" s="1243"/>
      <c r="I31" s="1243"/>
      <c r="J31" s="1243"/>
      <c r="K31" s="1244"/>
      <c r="L31" s="1245"/>
      <c r="M31" s="1246"/>
      <c r="N31" s="1247"/>
      <c r="O31" s="1248"/>
      <c r="P31" s="505"/>
      <c r="Q31" s="506"/>
      <c r="R31" s="507"/>
      <c r="S31" s="508"/>
      <c r="T31" s="505"/>
      <c r="U31" s="506"/>
      <c r="V31" s="507"/>
      <c r="W31" s="508"/>
      <c r="X31" s="505"/>
      <c r="Y31" s="506"/>
      <c r="Z31" s="507"/>
      <c r="AA31" s="508"/>
      <c r="AB31" s="505"/>
      <c r="AC31" s="506"/>
      <c r="AD31" s="507"/>
      <c r="AE31" s="508"/>
      <c r="AF31" s="505"/>
      <c r="AG31" s="506"/>
      <c r="AH31" s="507"/>
      <c r="AI31" s="508"/>
      <c r="AJ31" s="505"/>
      <c r="AK31" s="506"/>
      <c r="AL31" s="1179"/>
      <c r="AM31" s="1179"/>
      <c r="AN31" s="1179"/>
      <c r="AO31" s="1179"/>
      <c r="AP31" s="1179"/>
      <c r="AQ31" s="1179"/>
      <c r="AR31" s="1179"/>
      <c r="AS31" s="1179"/>
      <c r="AT31" s="1179"/>
      <c r="AU31" s="1179"/>
      <c r="AV31" s="1179"/>
      <c r="AW31" s="1179"/>
      <c r="AX31" s="1179"/>
      <c r="AY31" s="1179"/>
      <c r="AZ31" s="1179"/>
      <c r="BA31" s="1179"/>
      <c r="BB31" s="1179"/>
      <c r="BC31" s="1179"/>
      <c r="BD31" s="1181"/>
    </row>
    <row r="32" spans="1:70" ht="34.950000000000003" customHeight="1">
      <c r="B32" s="1233"/>
      <c r="C32" s="1249"/>
      <c r="D32" s="1250"/>
      <c r="E32" s="1250"/>
      <c r="F32" s="1250"/>
      <c r="G32" s="1250"/>
      <c r="H32" s="1250"/>
      <c r="I32" s="1250"/>
      <c r="J32" s="1250"/>
      <c r="K32" s="1251"/>
      <c r="L32" s="1252"/>
      <c r="M32" s="1253"/>
      <c r="N32" s="1254"/>
      <c r="O32" s="1255"/>
      <c r="P32" s="509"/>
      <c r="Q32" s="510"/>
      <c r="R32" s="511"/>
      <c r="S32" s="512"/>
      <c r="T32" s="509"/>
      <c r="U32" s="510"/>
      <c r="V32" s="511"/>
      <c r="W32" s="512"/>
      <c r="X32" s="509"/>
      <c r="Y32" s="510"/>
      <c r="Z32" s="511"/>
      <c r="AA32" s="512"/>
      <c r="AB32" s="509"/>
      <c r="AC32" s="510"/>
      <c r="AD32" s="511"/>
      <c r="AE32" s="512"/>
      <c r="AF32" s="509"/>
      <c r="AG32" s="510"/>
      <c r="AH32" s="511"/>
      <c r="AI32" s="512"/>
      <c r="AJ32" s="509"/>
      <c r="AK32" s="510"/>
      <c r="AL32" s="1179"/>
      <c r="AM32" s="1179"/>
      <c r="AN32" s="1179"/>
      <c r="AO32" s="1179"/>
      <c r="AP32" s="1179"/>
      <c r="AQ32" s="1179"/>
      <c r="AR32" s="1179"/>
      <c r="AS32" s="1179"/>
      <c r="AT32" s="1179"/>
      <c r="AU32" s="1179"/>
      <c r="AV32" s="1179"/>
      <c r="AW32" s="1179"/>
      <c r="AX32" s="1179"/>
      <c r="AY32" s="1179"/>
      <c r="AZ32" s="1179"/>
      <c r="BA32" s="1179"/>
      <c r="BB32" s="1179"/>
      <c r="BC32" s="1179"/>
      <c r="BD32" s="1181"/>
    </row>
    <row r="33" spans="1:56" ht="34.950000000000003" customHeight="1">
      <c r="B33" s="1233"/>
      <c r="C33" s="1256"/>
      <c r="D33" s="1257"/>
      <c r="E33" s="1257"/>
      <c r="F33" s="1257"/>
      <c r="G33" s="1257"/>
      <c r="H33" s="1257"/>
      <c r="I33" s="1257"/>
      <c r="J33" s="1257"/>
      <c r="K33" s="1258"/>
      <c r="L33" s="1259"/>
      <c r="M33" s="1212"/>
      <c r="N33" s="1213"/>
      <c r="O33" s="1214"/>
      <c r="P33" s="513"/>
      <c r="Q33" s="514"/>
      <c r="R33" s="515"/>
      <c r="S33" s="516"/>
      <c r="T33" s="513"/>
      <c r="U33" s="514"/>
      <c r="V33" s="515"/>
      <c r="W33" s="516"/>
      <c r="X33" s="513"/>
      <c r="Y33" s="514"/>
      <c r="Z33" s="515"/>
      <c r="AA33" s="516"/>
      <c r="AB33" s="513"/>
      <c r="AC33" s="514"/>
      <c r="AD33" s="515"/>
      <c r="AE33" s="516"/>
      <c r="AF33" s="513"/>
      <c r="AG33" s="514"/>
      <c r="AH33" s="515"/>
      <c r="AI33" s="516"/>
      <c r="AJ33" s="513"/>
      <c r="AK33" s="514"/>
      <c r="AL33" s="1179"/>
      <c r="AM33" s="1179"/>
      <c r="AN33" s="1179"/>
      <c r="AO33" s="1179"/>
      <c r="AP33" s="1179"/>
      <c r="AQ33" s="1179"/>
      <c r="AR33" s="1179"/>
      <c r="AS33" s="1179"/>
      <c r="AT33" s="1179"/>
      <c r="AU33" s="1179"/>
      <c r="AV33" s="1179"/>
      <c r="AW33" s="1179"/>
      <c r="AX33" s="1179"/>
      <c r="AY33" s="1179"/>
      <c r="AZ33" s="1179"/>
      <c r="BA33" s="1179"/>
      <c r="BB33" s="1179"/>
      <c r="BC33" s="1179"/>
      <c r="BD33" s="1181"/>
    </row>
    <row r="34" spans="1:56" ht="34.950000000000003" customHeight="1" thickBot="1">
      <c r="B34" s="1234"/>
      <c r="C34" s="1228"/>
      <c r="D34" s="1229"/>
      <c r="E34" s="1229"/>
      <c r="F34" s="1229"/>
      <c r="G34" s="1229"/>
      <c r="H34" s="1229"/>
      <c r="I34" s="1229"/>
      <c r="J34" s="1229"/>
      <c r="K34" s="1230"/>
      <c r="L34" s="1231"/>
      <c r="M34" s="1219"/>
      <c r="N34" s="1220"/>
      <c r="O34" s="1221"/>
      <c r="P34" s="517"/>
      <c r="Q34" s="518"/>
      <c r="R34" s="519"/>
      <c r="S34" s="520"/>
      <c r="T34" s="517"/>
      <c r="U34" s="518"/>
      <c r="V34" s="519"/>
      <c r="W34" s="520"/>
      <c r="X34" s="517"/>
      <c r="Y34" s="518"/>
      <c r="Z34" s="519"/>
      <c r="AA34" s="520"/>
      <c r="AB34" s="517"/>
      <c r="AC34" s="518"/>
      <c r="AD34" s="519"/>
      <c r="AE34" s="520"/>
      <c r="AF34" s="517"/>
      <c r="AG34" s="518"/>
      <c r="AH34" s="519"/>
      <c r="AI34" s="520"/>
      <c r="AJ34" s="517"/>
      <c r="AK34" s="518"/>
      <c r="AL34" s="1178"/>
      <c r="AM34" s="1178"/>
      <c r="AN34" s="1178"/>
      <c r="AO34" s="1178"/>
      <c r="AP34" s="1178"/>
      <c r="AQ34" s="1178"/>
      <c r="AR34" s="1178"/>
      <c r="AS34" s="1178"/>
      <c r="AT34" s="1178"/>
      <c r="AU34" s="1178"/>
      <c r="AV34" s="1178"/>
      <c r="AW34" s="1178"/>
      <c r="AX34" s="1178"/>
      <c r="AY34" s="1178"/>
      <c r="AZ34" s="1178"/>
      <c r="BA34" s="1178"/>
      <c r="BB34" s="1178"/>
      <c r="BC34" s="1178"/>
      <c r="BD34" s="1182"/>
    </row>
    <row r="35" spans="1:56" ht="34.950000000000003" customHeight="1">
      <c r="B35" s="1232" t="s">
        <v>999</v>
      </c>
      <c r="C35" s="1235"/>
      <c r="D35" s="1236"/>
      <c r="E35" s="1236"/>
      <c r="F35" s="1236"/>
      <c r="G35" s="1236"/>
      <c r="H35" s="1236"/>
      <c r="I35" s="1236"/>
      <c r="J35" s="1236"/>
      <c r="K35" s="1237"/>
      <c r="L35" s="1238"/>
      <c r="M35" s="1239"/>
      <c r="N35" s="1240"/>
      <c r="O35" s="1241"/>
      <c r="P35" s="501"/>
      <c r="Q35" s="502"/>
      <c r="R35" s="503"/>
      <c r="S35" s="504"/>
      <c r="T35" s="501"/>
      <c r="U35" s="502"/>
      <c r="V35" s="503"/>
      <c r="W35" s="504"/>
      <c r="X35" s="501"/>
      <c r="Y35" s="502"/>
      <c r="Z35" s="503"/>
      <c r="AA35" s="504"/>
      <c r="AB35" s="501"/>
      <c r="AC35" s="502"/>
      <c r="AD35" s="503"/>
      <c r="AE35" s="504"/>
      <c r="AF35" s="501"/>
      <c r="AG35" s="502"/>
      <c r="AH35" s="503"/>
      <c r="AI35" s="504"/>
      <c r="AJ35" s="501"/>
      <c r="AK35" s="527"/>
      <c r="AL35" s="1180"/>
      <c r="AM35" s="1180"/>
      <c r="AN35" s="1180"/>
      <c r="AO35" s="1180"/>
      <c r="AP35" s="1180"/>
      <c r="AQ35" s="1180"/>
      <c r="AR35" s="1180"/>
      <c r="AS35" s="1180"/>
      <c r="AT35" s="1180"/>
      <c r="AU35" s="1180"/>
      <c r="AV35" s="1180"/>
      <c r="AW35" s="1180"/>
      <c r="AX35" s="1180"/>
      <c r="AY35" s="1180"/>
      <c r="AZ35" s="1180"/>
      <c r="BA35" s="1180"/>
      <c r="BB35" s="1180"/>
      <c r="BC35" s="1180"/>
      <c r="BD35" s="1183"/>
    </row>
    <row r="36" spans="1:56" ht="34.950000000000003" customHeight="1">
      <c r="B36" s="1233"/>
      <c r="C36" s="1242"/>
      <c r="D36" s="1243"/>
      <c r="E36" s="1243"/>
      <c r="F36" s="1243"/>
      <c r="G36" s="1243"/>
      <c r="H36" s="1243"/>
      <c r="I36" s="1243"/>
      <c r="J36" s="1243"/>
      <c r="K36" s="1244"/>
      <c r="L36" s="1245"/>
      <c r="M36" s="1246"/>
      <c r="N36" s="1247"/>
      <c r="O36" s="1248"/>
      <c r="P36" s="505"/>
      <c r="Q36" s="506"/>
      <c r="R36" s="507"/>
      <c r="S36" s="508"/>
      <c r="T36" s="505"/>
      <c r="U36" s="506"/>
      <c r="V36" s="507"/>
      <c r="W36" s="508"/>
      <c r="X36" s="505"/>
      <c r="Y36" s="506"/>
      <c r="Z36" s="507"/>
      <c r="AA36" s="508"/>
      <c r="AB36" s="505"/>
      <c r="AC36" s="506"/>
      <c r="AD36" s="507"/>
      <c r="AE36" s="508"/>
      <c r="AF36" s="505"/>
      <c r="AG36" s="506"/>
      <c r="AH36" s="507"/>
      <c r="AI36" s="508"/>
      <c r="AJ36" s="505"/>
      <c r="AK36" s="506"/>
      <c r="AL36" s="1179"/>
      <c r="AM36" s="1179"/>
      <c r="AN36" s="1179"/>
      <c r="AO36" s="1179"/>
      <c r="AP36" s="1179"/>
      <c r="AQ36" s="1179"/>
      <c r="AR36" s="1179"/>
      <c r="AS36" s="1179"/>
      <c r="AT36" s="1179"/>
      <c r="AU36" s="1179"/>
      <c r="AV36" s="1179"/>
      <c r="AW36" s="1179"/>
      <c r="AX36" s="1179"/>
      <c r="AY36" s="1179"/>
      <c r="AZ36" s="1179"/>
      <c r="BA36" s="1179"/>
      <c r="BB36" s="1179"/>
      <c r="BC36" s="1179"/>
      <c r="BD36" s="1181"/>
    </row>
    <row r="37" spans="1:56" ht="34.950000000000003" customHeight="1">
      <c r="B37" s="1233"/>
      <c r="C37" s="1249"/>
      <c r="D37" s="1250"/>
      <c r="E37" s="1250"/>
      <c r="F37" s="1250"/>
      <c r="G37" s="1250"/>
      <c r="H37" s="1250"/>
      <c r="I37" s="1250"/>
      <c r="J37" s="1250"/>
      <c r="K37" s="1251"/>
      <c r="L37" s="1252"/>
      <c r="M37" s="1253"/>
      <c r="N37" s="1254"/>
      <c r="O37" s="1255"/>
      <c r="P37" s="509"/>
      <c r="Q37" s="510"/>
      <c r="R37" s="511"/>
      <c r="S37" s="512"/>
      <c r="T37" s="509"/>
      <c r="U37" s="510"/>
      <c r="V37" s="511"/>
      <c r="W37" s="512"/>
      <c r="X37" s="509"/>
      <c r="Y37" s="510"/>
      <c r="Z37" s="511"/>
      <c r="AA37" s="512"/>
      <c r="AB37" s="509"/>
      <c r="AC37" s="510"/>
      <c r="AD37" s="511"/>
      <c r="AE37" s="512"/>
      <c r="AF37" s="509"/>
      <c r="AG37" s="510"/>
      <c r="AH37" s="511"/>
      <c r="AI37" s="512"/>
      <c r="AJ37" s="509"/>
      <c r="AK37" s="510"/>
      <c r="AL37" s="1179"/>
      <c r="AM37" s="1179"/>
      <c r="AN37" s="1179"/>
      <c r="AO37" s="1179"/>
      <c r="AP37" s="1179"/>
      <c r="AQ37" s="1179"/>
      <c r="AR37" s="1179"/>
      <c r="AS37" s="1179"/>
      <c r="AT37" s="1179"/>
      <c r="AU37" s="1179"/>
      <c r="AV37" s="1179"/>
      <c r="AW37" s="1179"/>
      <c r="AX37" s="1179"/>
      <c r="AY37" s="1179"/>
      <c r="AZ37" s="1179"/>
      <c r="BA37" s="1179"/>
      <c r="BB37" s="1179"/>
      <c r="BC37" s="1179"/>
      <c r="BD37" s="1181"/>
    </row>
    <row r="38" spans="1:56" ht="34.950000000000003" customHeight="1">
      <c r="B38" s="1233"/>
      <c r="C38" s="1256"/>
      <c r="D38" s="1257"/>
      <c r="E38" s="1257"/>
      <c r="F38" s="1257"/>
      <c r="G38" s="1257"/>
      <c r="H38" s="1257"/>
      <c r="I38" s="1257"/>
      <c r="J38" s="1257"/>
      <c r="K38" s="1258"/>
      <c r="L38" s="1259"/>
      <c r="M38" s="1212"/>
      <c r="N38" s="1213"/>
      <c r="O38" s="1214"/>
      <c r="P38" s="513"/>
      <c r="Q38" s="514"/>
      <c r="R38" s="515"/>
      <c r="S38" s="516"/>
      <c r="T38" s="513"/>
      <c r="U38" s="514"/>
      <c r="V38" s="515"/>
      <c r="W38" s="516"/>
      <c r="X38" s="513"/>
      <c r="Y38" s="514"/>
      <c r="Z38" s="515"/>
      <c r="AA38" s="516"/>
      <c r="AB38" s="513"/>
      <c r="AC38" s="514"/>
      <c r="AD38" s="515"/>
      <c r="AE38" s="516"/>
      <c r="AF38" s="513"/>
      <c r="AG38" s="514"/>
      <c r="AH38" s="515"/>
      <c r="AI38" s="516"/>
      <c r="AJ38" s="513"/>
      <c r="AK38" s="514"/>
      <c r="AL38" s="1179"/>
      <c r="AM38" s="1179"/>
      <c r="AN38" s="1179"/>
      <c r="AO38" s="1179"/>
      <c r="AP38" s="1179"/>
      <c r="AQ38" s="1179"/>
      <c r="AR38" s="1179"/>
      <c r="AS38" s="1179"/>
      <c r="AT38" s="1179"/>
      <c r="AU38" s="1179"/>
      <c r="AV38" s="1179"/>
      <c r="AW38" s="1179"/>
      <c r="AX38" s="1179"/>
      <c r="AY38" s="1179"/>
      <c r="AZ38" s="1179"/>
      <c r="BA38" s="1179"/>
      <c r="BB38" s="1179"/>
      <c r="BC38" s="1179"/>
      <c r="BD38" s="1181"/>
    </row>
    <row r="39" spans="1:56" ht="34.950000000000003" customHeight="1" thickBot="1">
      <c r="B39" s="1234"/>
      <c r="C39" s="1228"/>
      <c r="D39" s="1229"/>
      <c r="E39" s="1229"/>
      <c r="F39" s="1229"/>
      <c r="G39" s="1229"/>
      <c r="H39" s="1229"/>
      <c r="I39" s="1229"/>
      <c r="J39" s="1229"/>
      <c r="K39" s="1230"/>
      <c r="L39" s="1231"/>
      <c r="M39" s="1219"/>
      <c r="N39" s="1220"/>
      <c r="O39" s="1221"/>
      <c r="P39" s="517"/>
      <c r="Q39" s="518"/>
      <c r="R39" s="519"/>
      <c r="S39" s="520"/>
      <c r="T39" s="517"/>
      <c r="U39" s="518"/>
      <c r="V39" s="519"/>
      <c r="W39" s="520"/>
      <c r="X39" s="517"/>
      <c r="Y39" s="518"/>
      <c r="Z39" s="519"/>
      <c r="AA39" s="520"/>
      <c r="AB39" s="517"/>
      <c r="AC39" s="518"/>
      <c r="AD39" s="519"/>
      <c r="AE39" s="520"/>
      <c r="AF39" s="517"/>
      <c r="AG39" s="518"/>
      <c r="AH39" s="519"/>
      <c r="AI39" s="520"/>
      <c r="AJ39" s="517"/>
      <c r="AK39" s="518"/>
      <c r="AL39" s="1178"/>
      <c r="AM39" s="1178"/>
      <c r="AN39" s="1178"/>
      <c r="AO39" s="1178"/>
      <c r="AP39" s="1178"/>
      <c r="AQ39" s="1178"/>
      <c r="AR39" s="1178"/>
      <c r="AS39" s="1178"/>
      <c r="AT39" s="1178"/>
      <c r="AU39" s="1178"/>
      <c r="AV39" s="1178"/>
      <c r="AW39" s="1178"/>
      <c r="AX39" s="1178"/>
      <c r="AY39" s="1178"/>
      <c r="AZ39" s="1178"/>
      <c r="BA39" s="1178"/>
      <c r="BB39" s="1178"/>
      <c r="BC39" s="1178"/>
      <c r="BD39" s="1182"/>
    </row>
    <row r="40" spans="1:56" ht="34.950000000000003" customHeight="1">
      <c r="B40" s="1232" t="s">
        <v>1000</v>
      </c>
      <c r="C40" s="1235"/>
      <c r="D40" s="1236"/>
      <c r="E40" s="1236"/>
      <c r="F40" s="1236"/>
      <c r="G40" s="1236"/>
      <c r="H40" s="1236"/>
      <c r="I40" s="1236"/>
      <c r="J40" s="1236"/>
      <c r="K40" s="1237"/>
      <c r="L40" s="1238"/>
      <c r="M40" s="1239"/>
      <c r="N40" s="1240"/>
      <c r="O40" s="1241"/>
      <c r="P40" s="501"/>
      <c r="Q40" s="502"/>
      <c r="R40" s="503"/>
      <c r="S40" s="504"/>
      <c r="T40" s="501"/>
      <c r="U40" s="502"/>
      <c r="V40" s="503"/>
      <c r="W40" s="504"/>
      <c r="X40" s="501"/>
      <c r="Y40" s="502"/>
      <c r="Z40" s="503"/>
      <c r="AA40" s="504"/>
      <c r="AB40" s="501"/>
      <c r="AC40" s="502"/>
      <c r="AD40" s="503"/>
      <c r="AE40" s="504"/>
      <c r="AF40" s="501"/>
      <c r="AG40" s="502"/>
      <c r="AH40" s="503"/>
      <c r="AI40" s="504"/>
      <c r="AJ40" s="501"/>
      <c r="AK40" s="527"/>
      <c r="AL40" s="1180"/>
      <c r="AM40" s="1180"/>
      <c r="AN40" s="1180"/>
      <c r="AO40" s="1180"/>
      <c r="AP40" s="1180"/>
      <c r="AQ40" s="1180"/>
      <c r="AR40" s="1180"/>
      <c r="AS40" s="1180"/>
      <c r="AT40" s="1180"/>
      <c r="AU40" s="1180"/>
      <c r="AV40" s="1180"/>
      <c r="AW40" s="1180"/>
      <c r="AX40" s="1180"/>
      <c r="AY40" s="1180"/>
      <c r="AZ40" s="1180"/>
      <c r="BA40" s="1180"/>
      <c r="BB40" s="1180"/>
      <c r="BC40" s="1180"/>
      <c r="BD40" s="1183"/>
    </row>
    <row r="41" spans="1:56" ht="34.950000000000003" customHeight="1">
      <c r="B41" s="1233"/>
      <c r="C41" s="1242"/>
      <c r="D41" s="1243"/>
      <c r="E41" s="1243"/>
      <c r="F41" s="1243"/>
      <c r="G41" s="1243"/>
      <c r="H41" s="1243"/>
      <c r="I41" s="1243"/>
      <c r="J41" s="1243"/>
      <c r="K41" s="1244"/>
      <c r="L41" s="1245"/>
      <c r="M41" s="1246"/>
      <c r="N41" s="1247"/>
      <c r="O41" s="1248"/>
      <c r="P41" s="505"/>
      <c r="Q41" s="506"/>
      <c r="R41" s="507"/>
      <c r="S41" s="508"/>
      <c r="T41" s="505"/>
      <c r="U41" s="506"/>
      <c r="V41" s="507"/>
      <c r="W41" s="508"/>
      <c r="X41" s="505"/>
      <c r="Y41" s="506"/>
      <c r="Z41" s="507"/>
      <c r="AA41" s="508"/>
      <c r="AB41" s="505"/>
      <c r="AC41" s="506"/>
      <c r="AD41" s="507"/>
      <c r="AE41" s="508"/>
      <c r="AF41" s="505"/>
      <c r="AG41" s="506"/>
      <c r="AH41" s="507"/>
      <c r="AI41" s="508"/>
      <c r="AJ41" s="505"/>
      <c r="AK41" s="506"/>
      <c r="AL41" s="1179"/>
      <c r="AM41" s="1179"/>
      <c r="AN41" s="1179"/>
      <c r="AO41" s="1179"/>
      <c r="AP41" s="1179"/>
      <c r="AQ41" s="1179"/>
      <c r="AR41" s="1179"/>
      <c r="AS41" s="1179"/>
      <c r="AT41" s="1179"/>
      <c r="AU41" s="1179"/>
      <c r="AV41" s="1179"/>
      <c r="AW41" s="1179"/>
      <c r="AX41" s="1179"/>
      <c r="AY41" s="1179"/>
      <c r="AZ41" s="1179"/>
      <c r="BA41" s="1179"/>
      <c r="BB41" s="1179"/>
      <c r="BC41" s="1179"/>
      <c r="BD41" s="1181"/>
    </row>
    <row r="42" spans="1:56" ht="34.950000000000003" customHeight="1">
      <c r="B42" s="1233"/>
      <c r="C42" s="1249"/>
      <c r="D42" s="1250"/>
      <c r="E42" s="1250"/>
      <c r="F42" s="1250"/>
      <c r="G42" s="1250"/>
      <c r="H42" s="1250"/>
      <c r="I42" s="1250"/>
      <c r="J42" s="1250"/>
      <c r="K42" s="1251"/>
      <c r="L42" s="1252"/>
      <c r="M42" s="1253"/>
      <c r="N42" s="1254"/>
      <c r="O42" s="1255"/>
      <c r="P42" s="509"/>
      <c r="Q42" s="510"/>
      <c r="R42" s="511"/>
      <c r="S42" s="512"/>
      <c r="T42" s="509"/>
      <c r="U42" s="510"/>
      <c r="V42" s="511"/>
      <c r="W42" s="512"/>
      <c r="X42" s="509"/>
      <c r="Y42" s="510"/>
      <c r="Z42" s="511"/>
      <c r="AA42" s="512"/>
      <c r="AB42" s="509"/>
      <c r="AC42" s="510"/>
      <c r="AD42" s="511"/>
      <c r="AE42" s="512"/>
      <c r="AF42" s="509"/>
      <c r="AG42" s="510"/>
      <c r="AH42" s="511"/>
      <c r="AI42" s="512"/>
      <c r="AJ42" s="509"/>
      <c r="AK42" s="510"/>
      <c r="AL42" s="1179"/>
      <c r="AM42" s="1179"/>
      <c r="AN42" s="1179"/>
      <c r="AO42" s="1179"/>
      <c r="AP42" s="1179"/>
      <c r="AQ42" s="1179"/>
      <c r="AR42" s="1179"/>
      <c r="AS42" s="1179"/>
      <c r="AT42" s="1179"/>
      <c r="AU42" s="1179"/>
      <c r="AV42" s="1179"/>
      <c r="AW42" s="1179"/>
      <c r="AX42" s="1179"/>
      <c r="AY42" s="1179"/>
      <c r="AZ42" s="1179"/>
      <c r="BA42" s="1179"/>
      <c r="BB42" s="1179"/>
      <c r="BC42" s="1179"/>
      <c r="BD42" s="1181"/>
    </row>
    <row r="43" spans="1:56" ht="34.950000000000003" customHeight="1">
      <c r="B43" s="1233"/>
      <c r="C43" s="1242"/>
      <c r="D43" s="1243"/>
      <c r="E43" s="1243"/>
      <c r="F43" s="1243"/>
      <c r="G43" s="1243"/>
      <c r="H43" s="1243"/>
      <c r="I43" s="1243"/>
      <c r="J43" s="1243"/>
      <c r="K43" s="1244"/>
      <c r="L43" s="1245"/>
      <c r="M43" s="1212"/>
      <c r="N43" s="1213"/>
      <c r="O43" s="1214"/>
      <c r="P43" s="513"/>
      <c r="Q43" s="514"/>
      <c r="R43" s="515"/>
      <c r="S43" s="516"/>
      <c r="T43" s="513"/>
      <c r="U43" s="514"/>
      <c r="V43" s="515"/>
      <c r="W43" s="516"/>
      <c r="X43" s="513"/>
      <c r="Y43" s="514"/>
      <c r="Z43" s="515"/>
      <c r="AA43" s="516"/>
      <c r="AB43" s="513"/>
      <c r="AC43" s="514"/>
      <c r="AD43" s="515"/>
      <c r="AE43" s="516"/>
      <c r="AF43" s="513"/>
      <c r="AG43" s="514"/>
      <c r="AH43" s="515"/>
      <c r="AI43" s="516"/>
      <c r="AJ43" s="513"/>
      <c r="AK43" s="514"/>
      <c r="AL43" s="1179"/>
      <c r="AM43" s="1179"/>
      <c r="AN43" s="1179"/>
      <c r="AO43" s="1179"/>
      <c r="AP43" s="1179"/>
      <c r="AQ43" s="1179"/>
      <c r="AR43" s="1179"/>
      <c r="AS43" s="1179"/>
      <c r="AT43" s="1179"/>
      <c r="AU43" s="1179"/>
      <c r="AV43" s="1179"/>
      <c r="AW43" s="1179"/>
      <c r="AX43" s="1179"/>
      <c r="AY43" s="1179"/>
      <c r="AZ43" s="1179"/>
      <c r="BA43" s="1179"/>
      <c r="BB43" s="1179"/>
      <c r="BC43" s="1179"/>
      <c r="BD43" s="1181"/>
    </row>
    <row r="44" spans="1:56" ht="34.950000000000003" customHeight="1" thickBot="1">
      <c r="B44" s="1234"/>
      <c r="C44" s="1215"/>
      <c r="D44" s="1216"/>
      <c r="E44" s="1216"/>
      <c r="F44" s="1216"/>
      <c r="G44" s="1216"/>
      <c r="H44" s="1216"/>
      <c r="I44" s="1216"/>
      <c r="J44" s="1216"/>
      <c r="K44" s="1217"/>
      <c r="L44" s="1218"/>
      <c r="M44" s="1219"/>
      <c r="N44" s="1220"/>
      <c r="O44" s="1221"/>
      <c r="P44" s="517"/>
      <c r="Q44" s="518"/>
      <c r="R44" s="519"/>
      <c r="S44" s="520"/>
      <c r="T44" s="517"/>
      <c r="U44" s="518"/>
      <c r="V44" s="519"/>
      <c r="W44" s="520"/>
      <c r="X44" s="517"/>
      <c r="Y44" s="518"/>
      <c r="Z44" s="519"/>
      <c r="AA44" s="520"/>
      <c r="AB44" s="517"/>
      <c r="AC44" s="518"/>
      <c r="AD44" s="519"/>
      <c r="AE44" s="520"/>
      <c r="AF44" s="517"/>
      <c r="AG44" s="518"/>
      <c r="AH44" s="519"/>
      <c r="AI44" s="520"/>
      <c r="AJ44" s="517"/>
      <c r="AK44" s="518"/>
      <c r="AL44" s="1178"/>
      <c r="AM44" s="1178"/>
      <c r="AN44" s="1178"/>
      <c r="AO44" s="1178"/>
      <c r="AP44" s="1178"/>
      <c r="AQ44" s="1178"/>
      <c r="AR44" s="1178"/>
      <c r="AS44" s="1178"/>
      <c r="AT44" s="1178"/>
      <c r="AU44" s="1178"/>
      <c r="AV44" s="1178"/>
      <c r="AW44" s="1178"/>
      <c r="AX44" s="1178"/>
      <c r="AY44" s="1178"/>
      <c r="AZ44" s="1178"/>
      <c r="BA44" s="1178"/>
      <c r="BB44" s="1178"/>
      <c r="BC44" s="1178"/>
      <c r="BD44" s="1182"/>
    </row>
    <row r="45" spans="1:56" ht="22.95" customHeight="1">
      <c r="B45" s="496" t="str">
        <f>IFERROR(#REF!/#REF!*100,"")</f>
        <v/>
      </c>
    </row>
    <row r="46" spans="1:56" ht="24" customHeight="1"/>
    <row r="47" spans="1:56" ht="23.25" customHeight="1">
      <c r="A47" s="496" t="s">
        <v>1001</v>
      </c>
    </row>
  </sheetData>
  <mergeCells count="159">
    <mergeCell ref="B5:L5"/>
    <mergeCell ref="B6:L7"/>
    <mergeCell ref="M6:O7"/>
    <mergeCell ref="P6:S6"/>
    <mergeCell ref="T6:W6"/>
    <mergeCell ref="X6:AA6"/>
    <mergeCell ref="AB6:AE6"/>
    <mergeCell ref="AF6:AI6"/>
    <mergeCell ref="M12:O12"/>
    <mergeCell ref="B8:B12"/>
    <mergeCell ref="C8:L8"/>
    <mergeCell ref="M8:O8"/>
    <mergeCell ref="C9:L9"/>
    <mergeCell ref="M9:O9"/>
    <mergeCell ref="C10:L10"/>
    <mergeCell ref="M10:O10"/>
    <mergeCell ref="C11:L11"/>
    <mergeCell ref="M11:O11"/>
    <mergeCell ref="C12:L12"/>
    <mergeCell ref="B13:B17"/>
    <mergeCell ref="C13:L13"/>
    <mergeCell ref="M13:O13"/>
    <mergeCell ref="C14:L14"/>
    <mergeCell ref="M14:O14"/>
    <mergeCell ref="C15:L15"/>
    <mergeCell ref="M15:O15"/>
    <mergeCell ref="C16:L16"/>
    <mergeCell ref="M16:O16"/>
    <mergeCell ref="C17:L17"/>
    <mergeCell ref="M17:O17"/>
    <mergeCell ref="T28:W28"/>
    <mergeCell ref="X28:AA28"/>
    <mergeCell ref="AB28:AE28"/>
    <mergeCell ref="AF28:AI28"/>
    <mergeCell ref="M21:O21"/>
    <mergeCell ref="C22:L22"/>
    <mergeCell ref="M22:O22"/>
    <mergeCell ref="B27:L27"/>
    <mergeCell ref="B28:L29"/>
    <mergeCell ref="M28:O29"/>
    <mergeCell ref="B18:B22"/>
    <mergeCell ref="C18:L18"/>
    <mergeCell ref="M18:O18"/>
    <mergeCell ref="C19:L19"/>
    <mergeCell ref="M19:O19"/>
    <mergeCell ref="C20:L20"/>
    <mergeCell ref="M20:O20"/>
    <mergeCell ref="C21:L21"/>
    <mergeCell ref="P28:S28"/>
    <mergeCell ref="M42:O42"/>
    <mergeCell ref="C43:L43"/>
    <mergeCell ref="M34:O34"/>
    <mergeCell ref="B35:B39"/>
    <mergeCell ref="C35:L35"/>
    <mergeCell ref="M35:O35"/>
    <mergeCell ref="C36:L36"/>
    <mergeCell ref="M36:O36"/>
    <mergeCell ref="C37:L37"/>
    <mergeCell ref="M37:O37"/>
    <mergeCell ref="C38:L38"/>
    <mergeCell ref="M38:O38"/>
    <mergeCell ref="B30:B34"/>
    <mergeCell ref="C30:L30"/>
    <mergeCell ref="M30:O30"/>
    <mergeCell ref="C31:L31"/>
    <mergeCell ref="M31:O31"/>
    <mergeCell ref="C32:L32"/>
    <mergeCell ref="M32:O32"/>
    <mergeCell ref="C33:L33"/>
    <mergeCell ref="M33:O33"/>
    <mergeCell ref="C34:L34"/>
    <mergeCell ref="AW3:AX3"/>
    <mergeCell ref="AY3:AZ3"/>
    <mergeCell ref="BA3:BB3"/>
    <mergeCell ref="BC3:BD3"/>
    <mergeCell ref="AL7:AR7"/>
    <mergeCell ref="AS7:BD7"/>
    <mergeCell ref="M43:O43"/>
    <mergeCell ref="C44:L44"/>
    <mergeCell ref="M44:O44"/>
    <mergeCell ref="B2:F3"/>
    <mergeCell ref="AM2:BD2"/>
    <mergeCell ref="AM3:AN3"/>
    <mergeCell ref="AO3:AP3"/>
    <mergeCell ref="AQ3:AR3"/>
    <mergeCell ref="AS3:AT3"/>
    <mergeCell ref="AU3:AV3"/>
    <mergeCell ref="C39:L39"/>
    <mergeCell ref="M39:O39"/>
    <mergeCell ref="B40:B44"/>
    <mergeCell ref="C40:L40"/>
    <mergeCell ref="M40:O40"/>
    <mergeCell ref="C41:L41"/>
    <mergeCell ref="M41:O41"/>
    <mergeCell ref="C42:L42"/>
    <mergeCell ref="AJ6:BD6"/>
    <mergeCell ref="AL8:AR8"/>
    <mergeCell ref="AL9:AR9"/>
    <mergeCell ref="AL10:AR10"/>
    <mergeCell ref="AL11:AR11"/>
    <mergeCell ref="AL12:AR12"/>
    <mergeCell ref="AL13:AR13"/>
    <mergeCell ref="AS14:BD14"/>
    <mergeCell ref="AS15:BD15"/>
    <mergeCell ref="AS8:BD8"/>
    <mergeCell ref="AS9:BD9"/>
    <mergeCell ref="AS10:BD10"/>
    <mergeCell ref="AS11:BD11"/>
    <mergeCell ref="AS12:BD12"/>
    <mergeCell ref="AS13:BD13"/>
    <mergeCell ref="AL20:AR20"/>
    <mergeCell ref="AL21:AR21"/>
    <mergeCell ref="AL22:AR22"/>
    <mergeCell ref="AJ28:BD28"/>
    <mergeCell ref="AS29:BD29"/>
    <mergeCell ref="AS30:BD30"/>
    <mergeCell ref="AL29:AR29"/>
    <mergeCell ref="AL14:AR14"/>
    <mergeCell ref="AL15:AR15"/>
    <mergeCell ref="AL16:AR16"/>
    <mergeCell ref="AL17:AR17"/>
    <mergeCell ref="AL18:AR18"/>
    <mergeCell ref="AL19:AR19"/>
    <mergeCell ref="AS20:BD20"/>
    <mergeCell ref="AS21:BD21"/>
    <mergeCell ref="AS22:BD22"/>
    <mergeCell ref="AS16:BD16"/>
    <mergeCell ref="AS17:BD17"/>
    <mergeCell ref="AS18:BD18"/>
    <mergeCell ref="AS19:BD19"/>
    <mergeCell ref="AL30:AR30"/>
    <mergeCell ref="AL31:AR31"/>
    <mergeCell ref="AL32:AR32"/>
    <mergeCell ref="AL33:AR33"/>
    <mergeCell ref="AL34:AR34"/>
    <mergeCell ref="AL35:AR35"/>
    <mergeCell ref="AL36:AR36"/>
    <mergeCell ref="AL37:AR37"/>
    <mergeCell ref="AS37:BD37"/>
    <mergeCell ref="AS31:BD31"/>
    <mergeCell ref="AS32:BD32"/>
    <mergeCell ref="AS33:BD33"/>
    <mergeCell ref="AS34:BD34"/>
    <mergeCell ref="AS35:BD35"/>
    <mergeCell ref="AS36:BD36"/>
    <mergeCell ref="AL44:AR44"/>
    <mergeCell ref="AL38:AR38"/>
    <mergeCell ref="AL39:AR39"/>
    <mergeCell ref="AL40:AR40"/>
    <mergeCell ref="AL41:AR41"/>
    <mergeCell ref="AL42:AR42"/>
    <mergeCell ref="AL43:AR43"/>
    <mergeCell ref="AS43:BD43"/>
    <mergeCell ref="AS44:BD44"/>
    <mergeCell ref="AS38:BD38"/>
    <mergeCell ref="AS39:BD39"/>
    <mergeCell ref="AS40:BD40"/>
    <mergeCell ref="AS41:BD41"/>
    <mergeCell ref="AS42:BD42"/>
  </mergeCells>
  <phoneticPr fontId="2"/>
  <pageMargins left="0.70866141732283472" right="0.70866141732283472" top="0.74803149606299213" bottom="0.74803149606299213" header="0.31496062992125984" footer="0.31496062992125984"/>
  <pageSetup paperSize="8" scale="41" orientation="landscape"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6CEBC"/>
    <pageSetUpPr fitToPage="1"/>
  </sheetPr>
  <dimension ref="A1:AQ62"/>
  <sheetViews>
    <sheetView showGridLines="0" view="pageBreakPreview" zoomScale="85" zoomScaleNormal="100" zoomScaleSheetLayoutView="85" workbookViewId="0">
      <selection activeCell="O11" sqref="O11"/>
    </sheetView>
  </sheetViews>
  <sheetFormatPr defaultColWidth="8.6640625" defaultRowHeight="15"/>
  <cols>
    <col min="1" max="1" width="8.6640625" style="268"/>
    <col min="2" max="2" width="26.109375" style="268" customWidth="1"/>
    <col min="3" max="38" width="3.6640625" style="268" customWidth="1"/>
    <col min="39" max="16384" width="8.6640625" style="268"/>
  </cols>
  <sheetData>
    <row r="1" spans="1:43" customFormat="1" ht="10.5" customHeight="1">
      <c r="B1" s="1280" t="s">
        <v>704</v>
      </c>
      <c r="C1" s="267"/>
      <c r="D1" s="267"/>
      <c r="E1" s="267"/>
      <c r="F1" s="267"/>
      <c r="G1" s="267"/>
      <c r="H1" s="267"/>
      <c r="I1" s="267"/>
      <c r="J1" s="267"/>
      <c r="K1" s="267"/>
      <c r="L1" s="267"/>
      <c r="M1" s="267"/>
      <c r="N1" s="267"/>
      <c r="O1" s="161"/>
      <c r="P1" s="161"/>
      <c r="Q1" s="161"/>
      <c r="R1" s="161"/>
      <c r="S1" s="268"/>
      <c r="T1" s="268"/>
      <c r="U1" s="268"/>
      <c r="V1" s="268"/>
      <c r="W1" s="268"/>
      <c r="X1" s="268"/>
      <c r="Y1" s="268"/>
      <c r="Z1" s="268"/>
      <c r="AA1" s="268"/>
      <c r="AB1" s="269"/>
      <c r="AC1" s="618" t="s">
        <v>11</v>
      </c>
      <c r="AD1" s="619"/>
      <c r="AE1" s="619"/>
      <c r="AF1" s="619"/>
      <c r="AG1" s="619"/>
      <c r="AH1" s="619"/>
      <c r="AI1" s="619"/>
      <c r="AJ1" s="619"/>
      <c r="AK1" s="620"/>
      <c r="AL1" s="268"/>
      <c r="AM1" s="268"/>
      <c r="AN1" s="268"/>
      <c r="AO1" s="268"/>
      <c r="AP1" s="268"/>
      <c r="AQ1" s="268"/>
    </row>
    <row r="2" spans="1:43" customFormat="1" ht="24" customHeight="1" thickBot="1">
      <c r="A2" s="161"/>
      <c r="B2" s="1281"/>
      <c r="C2" s="267"/>
      <c r="D2" s="267"/>
      <c r="E2" s="267"/>
      <c r="F2" s="267"/>
      <c r="G2" s="267"/>
      <c r="H2" s="267"/>
      <c r="I2" s="267"/>
      <c r="J2" s="267"/>
      <c r="K2" s="267"/>
      <c r="L2" s="267"/>
      <c r="M2" s="267"/>
      <c r="N2" s="267"/>
      <c r="S2" s="268"/>
      <c r="T2" s="268"/>
      <c r="U2" s="268"/>
      <c r="V2" s="268"/>
      <c r="W2" s="268"/>
      <c r="X2" s="268"/>
      <c r="Y2" s="268"/>
      <c r="Z2" s="268"/>
      <c r="AA2" s="268"/>
      <c r="AB2" s="270"/>
      <c r="AC2" s="323">
        <f>IF(様式1!$AL$3="","",様式1!$AL$3)</f>
        <v>2</v>
      </c>
      <c r="AD2" s="324">
        <f>IF(様式1!$AN$3="","",様式1!$AN$3)</f>
        <v>0</v>
      </c>
      <c r="AE2" s="324">
        <f>IF(様式1!$AP$3="","",様式1!$AP$3)</f>
        <v>2</v>
      </c>
      <c r="AF2" s="324" t="str">
        <f>IF(様式1!$AR$3="","",様式1!$AR$3)</f>
        <v/>
      </c>
      <c r="AG2" s="325" t="str">
        <f>IF(様式1!$AT$3="","",様式1!$AT$3)</f>
        <v>C</v>
      </c>
      <c r="AH2" s="326" t="str">
        <f>IF(様式1!$AV$3="","",様式1!$AV$3)</f>
        <v/>
      </c>
      <c r="AI2" s="327" t="str">
        <f>IF(様式1!$AX$3="","",様式1!$AX$3)</f>
        <v/>
      </c>
      <c r="AJ2" s="324" t="str">
        <f>IF(様式1!$AZ$3="","",様式1!$AZ$3)</f>
        <v/>
      </c>
      <c r="AK2" s="328" t="str">
        <f>IF(様式1!$BB$3="","",様式1!$BB$3)</f>
        <v/>
      </c>
      <c r="AL2" s="268"/>
      <c r="AM2" s="268"/>
      <c r="AN2" s="268"/>
      <c r="AO2" s="268"/>
      <c r="AP2" s="268"/>
      <c r="AQ2" s="268"/>
    </row>
    <row r="3" spans="1:43" ht="28.35" customHeight="1">
      <c r="A3" s="1282" t="s">
        <v>552</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row>
    <row r="4" spans="1:43" s="275" customFormat="1" ht="28.35" customHeight="1" thickBot="1">
      <c r="A4" s="271"/>
      <c r="B4" s="272"/>
      <c r="C4" s="273"/>
      <c r="D4" s="273"/>
      <c r="E4" s="273"/>
      <c r="F4" s="273"/>
      <c r="G4" s="273"/>
      <c r="H4" s="273"/>
      <c r="I4" s="273"/>
      <c r="J4" s="273"/>
      <c r="K4" s="273"/>
      <c r="L4" s="273"/>
      <c r="M4" s="273"/>
      <c r="N4" s="273"/>
      <c r="O4" s="274"/>
      <c r="P4" s="274"/>
      <c r="Q4" s="274"/>
      <c r="R4" s="274"/>
      <c r="S4" s="274"/>
      <c r="T4" s="274"/>
      <c r="U4" s="274"/>
      <c r="V4" s="274"/>
      <c r="W4" s="274"/>
      <c r="X4" s="274"/>
      <c r="Y4" s="274"/>
      <c r="Z4" s="274"/>
      <c r="AA4" s="274"/>
      <c r="AB4" s="274"/>
      <c r="AC4" s="274"/>
      <c r="AD4" s="274"/>
      <c r="AE4" s="274"/>
      <c r="AF4" s="274"/>
      <c r="AG4" s="274"/>
      <c r="AH4" s="274"/>
      <c r="AI4" s="274"/>
      <c r="AJ4" s="274"/>
      <c r="AK4" s="274"/>
      <c r="AL4" s="274"/>
    </row>
    <row r="5" spans="1:43" ht="28.35" customHeight="1" thickBot="1">
      <c r="A5" s="1283" t="s">
        <v>521</v>
      </c>
      <c r="B5" s="1283"/>
      <c r="C5" s="1284"/>
      <c r="D5" s="1285"/>
      <c r="E5" s="1286"/>
      <c r="F5" s="1287"/>
      <c r="G5" s="276"/>
      <c r="H5" s="1284"/>
      <c r="I5" s="1288"/>
      <c r="J5" s="1285"/>
      <c r="K5" s="128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row>
    <row r="6" spans="1:43" ht="20.399999999999999" customHeight="1">
      <c r="A6" s="278" t="s">
        <v>523</v>
      </c>
      <c r="B6" s="278"/>
      <c r="C6" s="279"/>
      <c r="D6" s="279"/>
      <c r="E6" s="279"/>
      <c r="F6" s="279"/>
      <c r="G6" s="279"/>
      <c r="H6" s="279"/>
      <c r="I6" s="279"/>
      <c r="J6" s="279"/>
      <c r="K6" s="279"/>
      <c r="L6" s="279"/>
      <c r="M6" s="279"/>
      <c r="N6" s="279"/>
      <c r="O6" s="277"/>
      <c r="P6" s="277"/>
      <c r="Q6" s="277"/>
      <c r="R6" s="277"/>
      <c r="S6" s="277"/>
      <c r="T6" s="277"/>
      <c r="U6" s="277"/>
      <c r="V6" s="277"/>
      <c r="W6" s="277"/>
      <c r="X6" s="277"/>
      <c r="Y6" s="277"/>
      <c r="Z6" s="277"/>
      <c r="AA6" s="277"/>
      <c r="AB6" s="277"/>
      <c r="AC6" s="277"/>
      <c r="AD6" s="277"/>
      <c r="AE6" s="277"/>
      <c r="AF6" s="277"/>
      <c r="AG6" s="277"/>
      <c r="AH6" s="277"/>
      <c r="AI6" s="277"/>
      <c r="AJ6" s="277"/>
      <c r="AK6" s="277"/>
      <c r="AL6" s="277"/>
    </row>
    <row r="7" spans="1:43" s="280" customFormat="1" ht="18" customHeight="1">
      <c r="A7" s="1293" t="s">
        <v>524</v>
      </c>
      <c r="B7" s="1293" t="s">
        <v>317</v>
      </c>
      <c r="C7" s="1289" t="str">
        <f>IF(C5="","",C5&amp;"度")</f>
        <v/>
      </c>
      <c r="D7" s="1289"/>
      <c r="E7" s="1289"/>
      <c r="F7" s="1289"/>
      <c r="G7" s="1289"/>
      <c r="H7" s="1289"/>
      <c r="I7" s="1289"/>
      <c r="J7" s="1289"/>
      <c r="K7" s="1289"/>
      <c r="L7" s="1289"/>
      <c r="M7" s="1289"/>
      <c r="N7" s="1289"/>
      <c r="O7" s="1289" t="str">
        <f>IF(C7="令和2年度","令和3年度",IF(C7="令和3年度","令和4年度",IF(C7="令和4年度","令和5年度",IF(C7="令和5年度","令和6年度",""))))</f>
        <v/>
      </c>
      <c r="P7" s="1289"/>
      <c r="Q7" s="1289"/>
      <c r="R7" s="1289"/>
      <c r="S7" s="1289"/>
      <c r="T7" s="1289"/>
      <c r="U7" s="1289"/>
      <c r="V7" s="1289"/>
      <c r="W7" s="1289"/>
      <c r="X7" s="1289"/>
      <c r="Y7" s="1289"/>
      <c r="Z7" s="1289"/>
      <c r="AA7" s="1289" t="str">
        <f>IF(O7="令和3年度","令和4年度",IF(O7="令和4年度","令和5年度",IF(O7="令和5年度","令和6年度","")))</f>
        <v/>
      </c>
      <c r="AB7" s="1289"/>
      <c r="AC7" s="1289"/>
      <c r="AD7" s="1289"/>
      <c r="AE7" s="1289"/>
      <c r="AF7" s="1289"/>
      <c r="AG7" s="1289"/>
      <c r="AH7" s="1289"/>
      <c r="AI7" s="1289"/>
      <c r="AJ7" s="1289"/>
      <c r="AK7" s="1289"/>
      <c r="AL7" s="1289"/>
    </row>
    <row r="8" spans="1:43" s="280" customFormat="1" ht="18" customHeight="1">
      <c r="A8" s="1294"/>
      <c r="B8" s="1294"/>
      <c r="C8" s="1289" t="str">
        <f>IF(C5="","",C5)</f>
        <v/>
      </c>
      <c r="D8" s="1289"/>
      <c r="E8" s="1289"/>
      <c r="F8" s="1289"/>
      <c r="G8" s="1289"/>
      <c r="H8" s="1289"/>
      <c r="I8" s="1289"/>
      <c r="J8" s="1289"/>
      <c r="K8" s="1289"/>
      <c r="L8" s="1289" t="str">
        <f>IF(C8="令和2年","令和3年",IF(C8="令和3年","令和4年",IF(C8="令和4年","令和5年",IF(C8="令和5年","令和6年",""))))</f>
        <v/>
      </c>
      <c r="M8" s="1289"/>
      <c r="N8" s="1289"/>
      <c r="O8" s="1289"/>
      <c r="P8" s="1289"/>
      <c r="Q8" s="1289"/>
      <c r="R8" s="1289"/>
      <c r="S8" s="1289"/>
      <c r="T8" s="1289"/>
      <c r="U8" s="1289"/>
      <c r="V8" s="1289"/>
      <c r="W8" s="1289"/>
      <c r="X8" s="1289" t="str">
        <f>IF(L8="令和3年","令和4年",IF(L8="令和4年","令和5年",IF(L8="令和5年","令和6年",IF(L8="令和6年","令和7年",""))))</f>
        <v/>
      </c>
      <c r="Y8" s="1289"/>
      <c r="Z8" s="1289"/>
      <c r="AA8" s="1289"/>
      <c r="AB8" s="1289"/>
      <c r="AC8" s="1289"/>
      <c r="AD8" s="1289"/>
      <c r="AE8" s="1289"/>
      <c r="AF8" s="1289"/>
      <c r="AG8" s="1289"/>
      <c r="AH8" s="1289"/>
      <c r="AI8" s="1289"/>
      <c r="AJ8" s="1289" t="str">
        <f>IF(X8="令和4年","令和5年",IF(X8="令和5年","令和6年",IF(X8="令和6年","令和7年","")))</f>
        <v/>
      </c>
      <c r="AK8" s="1289"/>
      <c r="AL8" s="1289"/>
    </row>
    <row r="9" spans="1:43" s="280" customFormat="1" ht="48" customHeight="1" thickBot="1">
      <c r="A9" s="1295"/>
      <c r="B9" s="1295"/>
      <c r="C9" s="281" t="s">
        <v>525</v>
      </c>
      <c r="D9" s="282" t="s">
        <v>526</v>
      </c>
      <c r="E9" s="283" t="s">
        <v>527</v>
      </c>
      <c r="F9" s="281" t="s">
        <v>528</v>
      </c>
      <c r="G9" s="282" t="s">
        <v>529</v>
      </c>
      <c r="H9" s="283" t="s">
        <v>530</v>
      </c>
      <c r="I9" s="284" t="s">
        <v>531</v>
      </c>
      <c r="J9" s="285" t="s">
        <v>532</v>
      </c>
      <c r="K9" s="286" t="s">
        <v>533</v>
      </c>
      <c r="L9" s="287" t="s">
        <v>534</v>
      </c>
      <c r="M9" s="282" t="s">
        <v>535</v>
      </c>
      <c r="N9" s="283" t="s">
        <v>536</v>
      </c>
      <c r="O9" s="281" t="s">
        <v>525</v>
      </c>
      <c r="P9" s="282" t="s">
        <v>526</v>
      </c>
      <c r="Q9" s="283" t="s">
        <v>527</v>
      </c>
      <c r="R9" s="281" t="s">
        <v>528</v>
      </c>
      <c r="S9" s="282" t="s">
        <v>529</v>
      </c>
      <c r="T9" s="283" t="s">
        <v>530</v>
      </c>
      <c r="U9" s="284" t="s">
        <v>531</v>
      </c>
      <c r="V9" s="285" t="s">
        <v>532</v>
      </c>
      <c r="W9" s="286" t="s">
        <v>533</v>
      </c>
      <c r="X9" s="287" t="s">
        <v>534</v>
      </c>
      <c r="Y9" s="282" t="s">
        <v>535</v>
      </c>
      <c r="Z9" s="283" t="s">
        <v>536</v>
      </c>
      <c r="AA9" s="281" t="s">
        <v>525</v>
      </c>
      <c r="AB9" s="282" t="s">
        <v>526</v>
      </c>
      <c r="AC9" s="283" t="s">
        <v>527</v>
      </c>
      <c r="AD9" s="281" t="s">
        <v>528</v>
      </c>
      <c r="AE9" s="282" t="s">
        <v>529</v>
      </c>
      <c r="AF9" s="283" t="s">
        <v>530</v>
      </c>
      <c r="AG9" s="284" t="s">
        <v>531</v>
      </c>
      <c r="AH9" s="285" t="s">
        <v>532</v>
      </c>
      <c r="AI9" s="286" t="s">
        <v>533</v>
      </c>
      <c r="AJ9" s="287" t="s">
        <v>534</v>
      </c>
      <c r="AK9" s="282" t="s">
        <v>535</v>
      </c>
      <c r="AL9" s="283" t="s">
        <v>536</v>
      </c>
    </row>
    <row r="10" spans="1:43" ht="20.100000000000001" customHeight="1" thickTop="1">
      <c r="A10" s="1290" t="s">
        <v>537</v>
      </c>
      <c r="B10" s="288"/>
      <c r="C10" s="289"/>
      <c r="D10" s="290"/>
      <c r="E10" s="291"/>
      <c r="F10" s="289"/>
      <c r="G10" s="290"/>
      <c r="H10" s="291"/>
      <c r="I10" s="289"/>
      <c r="J10" s="290"/>
      <c r="K10" s="291"/>
      <c r="L10" s="292"/>
      <c r="M10" s="290"/>
      <c r="N10" s="291"/>
      <c r="O10" s="289"/>
      <c r="P10" s="290"/>
      <c r="Q10" s="291"/>
      <c r="R10" s="289"/>
      <c r="S10" s="290"/>
      <c r="T10" s="291"/>
      <c r="U10" s="289"/>
      <c r="V10" s="290"/>
      <c r="W10" s="291"/>
      <c r="X10" s="292"/>
      <c r="Y10" s="290"/>
      <c r="Z10" s="291"/>
      <c r="AA10" s="289"/>
      <c r="AB10" s="290"/>
      <c r="AC10" s="291"/>
      <c r="AD10" s="289"/>
      <c r="AE10" s="290"/>
      <c r="AF10" s="291"/>
      <c r="AG10" s="289"/>
      <c r="AH10" s="290"/>
      <c r="AI10" s="291"/>
      <c r="AJ10" s="292"/>
      <c r="AK10" s="290"/>
      <c r="AL10" s="291"/>
    </row>
    <row r="11" spans="1:43" ht="20.100000000000001" customHeight="1">
      <c r="A11" s="1291"/>
      <c r="B11" s="293"/>
      <c r="C11" s="294"/>
      <c r="D11" s="295"/>
      <c r="E11" s="296"/>
      <c r="F11" s="294"/>
      <c r="G11" s="295"/>
      <c r="H11" s="296"/>
      <c r="I11" s="294"/>
      <c r="J11" s="295"/>
      <c r="K11" s="296"/>
      <c r="L11" s="297"/>
      <c r="M11" s="295"/>
      <c r="N11" s="296"/>
      <c r="O11" s="294"/>
      <c r="P11" s="295"/>
      <c r="Q11" s="296"/>
      <c r="R11" s="294"/>
      <c r="S11" s="295"/>
      <c r="T11" s="296"/>
      <c r="U11" s="294"/>
      <c r="V11" s="295"/>
      <c r="W11" s="296"/>
      <c r="X11" s="297"/>
      <c r="Y11" s="295"/>
      <c r="Z11" s="296"/>
      <c r="AA11" s="294"/>
      <c r="AB11" s="295"/>
      <c r="AC11" s="296"/>
      <c r="AD11" s="294"/>
      <c r="AE11" s="295"/>
      <c r="AF11" s="296"/>
      <c r="AG11" s="294"/>
      <c r="AH11" s="295"/>
      <c r="AI11" s="296"/>
      <c r="AJ11" s="297"/>
      <c r="AK11" s="295"/>
      <c r="AL11" s="296"/>
    </row>
    <row r="12" spans="1:43" ht="20.100000000000001" customHeight="1">
      <c r="A12" s="1291"/>
      <c r="B12" s="293"/>
      <c r="C12" s="294"/>
      <c r="D12" s="295"/>
      <c r="E12" s="296"/>
      <c r="F12" s="294"/>
      <c r="G12" s="295"/>
      <c r="H12" s="296"/>
      <c r="I12" s="294"/>
      <c r="J12" s="295"/>
      <c r="K12" s="296"/>
      <c r="L12" s="297"/>
      <c r="M12" s="295"/>
      <c r="N12" s="296"/>
      <c r="O12" s="294"/>
      <c r="P12" s="295"/>
      <c r="Q12" s="296"/>
      <c r="R12" s="294"/>
      <c r="S12" s="295"/>
      <c r="T12" s="296"/>
      <c r="U12" s="294"/>
      <c r="V12" s="295"/>
      <c r="W12" s="296"/>
      <c r="X12" s="297"/>
      <c r="Y12" s="295"/>
      <c r="Z12" s="296"/>
      <c r="AA12" s="294"/>
      <c r="AB12" s="295"/>
      <c r="AC12" s="296"/>
      <c r="AD12" s="294"/>
      <c r="AE12" s="295"/>
      <c r="AF12" s="296"/>
      <c r="AG12" s="294"/>
      <c r="AH12" s="295"/>
      <c r="AI12" s="296"/>
      <c r="AJ12" s="297"/>
      <c r="AK12" s="295"/>
      <c r="AL12" s="296"/>
    </row>
    <row r="13" spans="1:43" ht="20.100000000000001" customHeight="1">
      <c r="A13" s="1291"/>
      <c r="B13" s="293"/>
      <c r="C13" s="294"/>
      <c r="D13" s="295"/>
      <c r="E13" s="296"/>
      <c r="F13" s="294"/>
      <c r="G13" s="295"/>
      <c r="H13" s="296"/>
      <c r="I13" s="294"/>
      <c r="J13" s="295"/>
      <c r="K13" s="296"/>
      <c r="L13" s="297"/>
      <c r="M13" s="295"/>
      <c r="N13" s="296"/>
      <c r="O13" s="294"/>
      <c r="P13" s="295"/>
      <c r="Q13" s="296"/>
      <c r="R13" s="294"/>
      <c r="S13" s="295"/>
      <c r="T13" s="296"/>
      <c r="U13" s="294"/>
      <c r="V13" s="295"/>
      <c r="W13" s="296"/>
      <c r="X13" s="297"/>
      <c r="Y13" s="295"/>
      <c r="Z13" s="296"/>
      <c r="AA13" s="294"/>
      <c r="AB13" s="295"/>
      <c r="AC13" s="296"/>
      <c r="AD13" s="294"/>
      <c r="AE13" s="295"/>
      <c r="AF13" s="296"/>
      <c r="AG13" s="294"/>
      <c r="AH13" s="295"/>
      <c r="AI13" s="296"/>
      <c r="AJ13" s="297"/>
      <c r="AK13" s="295"/>
      <c r="AL13" s="296"/>
    </row>
    <row r="14" spans="1:43" ht="20.100000000000001" customHeight="1">
      <c r="A14" s="1291"/>
      <c r="B14" s="293"/>
      <c r="C14" s="294"/>
      <c r="D14" s="295"/>
      <c r="E14" s="296"/>
      <c r="F14" s="294"/>
      <c r="G14" s="295"/>
      <c r="H14" s="296"/>
      <c r="I14" s="294"/>
      <c r="J14" s="295"/>
      <c r="K14" s="296"/>
      <c r="L14" s="297"/>
      <c r="M14" s="295"/>
      <c r="N14" s="296"/>
      <c r="O14" s="294"/>
      <c r="P14" s="295"/>
      <c r="Q14" s="296"/>
      <c r="R14" s="294"/>
      <c r="S14" s="295"/>
      <c r="T14" s="296"/>
      <c r="U14" s="294"/>
      <c r="V14" s="295"/>
      <c r="W14" s="296"/>
      <c r="X14" s="297"/>
      <c r="Y14" s="295"/>
      <c r="Z14" s="296"/>
      <c r="AA14" s="294"/>
      <c r="AB14" s="295"/>
      <c r="AC14" s="296"/>
      <c r="AD14" s="294"/>
      <c r="AE14" s="295"/>
      <c r="AF14" s="296"/>
      <c r="AG14" s="294"/>
      <c r="AH14" s="295"/>
      <c r="AI14" s="296"/>
      <c r="AJ14" s="297"/>
      <c r="AK14" s="295"/>
      <c r="AL14" s="296"/>
    </row>
    <row r="15" spans="1:43" ht="20.100000000000001" customHeight="1">
      <c r="A15" s="1291"/>
      <c r="B15" s="293"/>
      <c r="C15" s="294"/>
      <c r="D15" s="295"/>
      <c r="E15" s="296"/>
      <c r="F15" s="294"/>
      <c r="G15" s="295"/>
      <c r="H15" s="296"/>
      <c r="I15" s="294"/>
      <c r="J15" s="295"/>
      <c r="K15" s="296"/>
      <c r="L15" s="297"/>
      <c r="M15" s="295"/>
      <c r="N15" s="296"/>
      <c r="O15" s="294"/>
      <c r="P15" s="295"/>
      <c r="Q15" s="296"/>
      <c r="R15" s="294"/>
      <c r="S15" s="295"/>
      <c r="T15" s="296"/>
      <c r="U15" s="294"/>
      <c r="V15" s="295"/>
      <c r="W15" s="296"/>
      <c r="X15" s="297"/>
      <c r="Y15" s="295"/>
      <c r="Z15" s="296"/>
      <c r="AA15" s="294"/>
      <c r="AB15" s="295"/>
      <c r="AC15" s="296"/>
      <c r="AD15" s="294"/>
      <c r="AE15" s="295"/>
      <c r="AF15" s="296"/>
      <c r="AG15" s="294"/>
      <c r="AH15" s="295"/>
      <c r="AI15" s="296"/>
      <c r="AJ15" s="297"/>
      <c r="AK15" s="295"/>
      <c r="AL15" s="296"/>
    </row>
    <row r="16" spans="1:43" ht="20.100000000000001" customHeight="1" thickBot="1">
      <c r="A16" s="1292"/>
      <c r="B16" s="298"/>
      <c r="C16" s="299"/>
      <c r="D16" s="300"/>
      <c r="E16" s="301"/>
      <c r="F16" s="299"/>
      <c r="G16" s="300"/>
      <c r="H16" s="301"/>
      <c r="I16" s="299"/>
      <c r="J16" s="300"/>
      <c r="K16" s="301"/>
      <c r="L16" s="302"/>
      <c r="M16" s="300"/>
      <c r="N16" s="301"/>
      <c r="O16" s="299"/>
      <c r="P16" s="300"/>
      <c r="Q16" s="301"/>
      <c r="R16" s="299"/>
      <c r="S16" s="300"/>
      <c r="T16" s="301"/>
      <c r="U16" s="299"/>
      <c r="V16" s="300"/>
      <c r="W16" s="301"/>
      <c r="X16" s="302"/>
      <c r="Y16" s="300"/>
      <c r="Z16" s="301"/>
      <c r="AA16" s="299"/>
      <c r="AB16" s="300"/>
      <c r="AC16" s="301"/>
      <c r="AD16" s="299"/>
      <c r="AE16" s="300"/>
      <c r="AF16" s="301"/>
      <c r="AG16" s="299"/>
      <c r="AH16" s="300"/>
      <c r="AI16" s="301"/>
      <c r="AJ16" s="302"/>
      <c r="AK16" s="300"/>
      <c r="AL16" s="301"/>
    </row>
    <row r="17" spans="1:43" ht="20.100000000000001" customHeight="1" thickTop="1">
      <c r="A17" s="1291" t="s">
        <v>742</v>
      </c>
      <c r="B17" s="293"/>
      <c r="C17" s="294"/>
      <c r="D17" s="295"/>
      <c r="E17" s="296"/>
      <c r="F17" s="294"/>
      <c r="G17" s="295"/>
      <c r="H17" s="296"/>
      <c r="I17" s="294"/>
      <c r="J17" s="295"/>
      <c r="K17" s="296"/>
      <c r="L17" s="297"/>
      <c r="M17" s="295"/>
      <c r="N17" s="296"/>
      <c r="O17" s="294"/>
      <c r="P17" s="295"/>
      <c r="Q17" s="296"/>
      <c r="R17" s="294"/>
      <c r="S17" s="295"/>
      <c r="T17" s="296"/>
      <c r="U17" s="294"/>
      <c r="V17" s="295"/>
      <c r="W17" s="296"/>
      <c r="X17" s="297"/>
      <c r="Y17" s="295"/>
      <c r="Z17" s="296"/>
      <c r="AA17" s="294"/>
      <c r="AB17" s="295"/>
      <c r="AC17" s="296"/>
      <c r="AD17" s="294"/>
      <c r="AE17" s="295"/>
      <c r="AF17" s="296"/>
      <c r="AG17" s="294"/>
      <c r="AH17" s="295"/>
      <c r="AI17" s="296"/>
      <c r="AJ17" s="297"/>
      <c r="AK17" s="295"/>
      <c r="AL17" s="296"/>
    </row>
    <row r="18" spans="1:43" ht="20.100000000000001" customHeight="1">
      <c r="A18" s="1291"/>
      <c r="B18" s="293"/>
      <c r="C18" s="294"/>
      <c r="D18" s="295"/>
      <c r="E18" s="296"/>
      <c r="F18" s="294"/>
      <c r="G18" s="295"/>
      <c r="H18" s="296"/>
      <c r="I18" s="294"/>
      <c r="J18" s="295"/>
      <c r="K18" s="296"/>
      <c r="L18" s="297"/>
      <c r="M18" s="295"/>
      <c r="N18" s="296"/>
      <c r="O18" s="294"/>
      <c r="P18" s="295"/>
      <c r="Q18" s="296"/>
      <c r="R18" s="294"/>
      <c r="S18" s="295"/>
      <c r="T18" s="296"/>
      <c r="U18" s="294"/>
      <c r="V18" s="295"/>
      <c r="W18" s="296"/>
      <c r="X18" s="297"/>
      <c r="Y18" s="295"/>
      <c r="Z18" s="296"/>
      <c r="AA18" s="294"/>
      <c r="AB18" s="295"/>
      <c r="AC18" s="296"/>
      <c r="AD18" s="294"/>
      <c r="AE18" s="295"/>
      <c r="AF18" s="296"/>
      <c r="AG18" s="294"/>
      <c r="AH18" s="295"/>
      <c r="AI18" s="296"/>
      <c r="AJ18" s="297"/>
      <c r="AK18" s="295"/>
      <c r="AL18" s="296"/>
    </row>
    <row r="19" spans="1:43" ht="20.100000000000001" customHeight="1">
      <c r="A19" s="1291"/>
      <c r="B19" s="293"/>
      <c r="C19" s="294"/>
      <c r="D19" s="295"/>
      <c r="E19" s="296"/>
      <c r="F19" s="294"/>
      <c r="G19" s="295"/>
      <c r="H19" s="296"/>
      <c r="I19" s="294"/>
      <c r="J19" s="295"/>
      <c r="K19" s="296"/>
      <c r="L19" s="297"/>
      <c r="M19" s="295"/>
      <c r="N19" s="296"/>
      <c r="O19" s="294"/>
      <c r="P19" s="295"/>
      <c r="Q19" s="296"/>
      <c r="R19" s="294"/>
      <c r="S19" s="295"/>
      <c r="T19" s="296"/>
      <c r="U19" s="294"/>
      <c r="V19" s="295"/>
      <c r="W19" s="296"/>
      <c r="X19" s="297"/>
      <c r="Y19" s="295"/>
      <c r="Z19" s="296"/>
      <c r="AA19" s="294"/>
      <c r="AB19" s="295"/>
      <c r="AC19" s="296"/>
      <c r="AD19" s="294"/>
      <c r="AE19" s="295"/>
      <c r="AF19" s="296"/>
      <c r="AG19" s="294"/>
      <c r="AH19" s="295"/>
      <c r="AI19" s="296"/>
      <c r="AJ19" s="297"/>
      <c r="AK19" s="295"/>
      <c r="AL19" s="296"/>
    </row>
    <row r="20" spans="1:43" ht="20.100000000000001" customHeight="1">
      <c r="A20" s="1291"/>
      <c r="B20" s="293"/>
      <c r="C20" s="294"/>
      <c r="D20" s="295"/>
      <c r="E20" s="296"/>
      <c r="F20" s="294"/>
      <c r="G20" s="295"/>
      <c r="H20" s="296"/>
      <c r="I20" s="294"/>
      <c r="J20" s="295"/>
      <c r="K20" s="296"/>
      <c r="L20" s="297"/>
      <c r="M20" s="295"/>
      <c r="N20" s="296"/>
      <c r="O20" s="294"/>
      <c r="P20" s="295"/>
      <c r="Q20" s="296"/>
      <c r="R20" s="294"/>
      <c r="S20" s="295"/>
      <c r="T20" s="296"/>
      <c r="U20" s="294"/>
      <c r="V20" s="295"/>
      <c r="W20" s="296"/>
      <c r="X20" s="297"/>
      <c r="Y20" s="295"/>
      <c r="Z20" s="296"/>
      <c r="AA20" s="294"/>
      <c r="AB20" s="295"/>
      <c r="AC20" s="296"/>
      <c r="AD20" s="294"/>
      <c r="AE20" s="295"/>
      <c r="AF20" s="296"/>
      <c r="AG20" s="294"/>
      <c r="AH20" s="295"/>
      <c r="AI20" s="296"/>
      <c r="AJ20" s="297"/>
      <c r="AK20" s="295"/>
      <c r="AL20" s="296"/>
    </row>
    <row r="21" spans="1:43" ht="20.100000000000001" customHeight="1">
      <c r="A21" s="1291"/>
      <c r="B21" s="293"/>
      <c r="C21" s="294"/>
      <c r="D21" s="295"/>
      <c r="E21" s="296"/>
      <c r="F21" s="294"/>
      <c r="G21" s="295"/>
      <c r="H21" s="296"/>
      <c r="I21" s="294"/>
      <c r="J21" s="295"/>
      <c r="K21" s="296"/>
      <c r="L21" s="297"/>
      <c r="M21" s="295"/>
      <c r="N21" s="296"/>
      <c r="O21" s="294"/>
      <c r="P21" s="295"/>
      <c r="Q21" s="296"/>
      <c r="R21" s="294"/>
      <c r="S21" s="295"/>
      <c r="T21" s="296"/>
      <c r="U21" s="294"/>
      <c r="V21" s="295"/>
      <c r="W21" s="296"/>
      <c r="X21" s="297"/>
      <c r="Y21" s="295"/>
      <c r="Z21" s="296"/>
      <c r="AA21" s="294"/>
      <c r="AB21" s="295"/>
      <c r="AC21" s="296"/>
      <c r="AD21" s="294"/>
      <c r="AE21" s="295"/>
      <c r="AF21" s="296"/>
      <c r="AG21" s="294"/>
      <c r="AH21" s="295"/>
      <c r="AI21" s="296"/>
      <c r="AJ21" s="297"/>
      <c r="AK21" s="295"/>
      <c r="AL21" s="296"/>
    </row>
    <row r="22" spans="1:43" ht="20.100000000000001" customHeight="1">
      <c r="A22" s="1291"/>
      <c r="B22" s="293"/>
      <c r="C22" s="294"/>
      <c r="D22" s="295"/>
      <c r="E22" s="296"/>
      <c r="F22" s="294"/>
      <c r="G22" s="295"/>
      <c r="H22" s="296"/>
      <c r="I22" s="294"/>
      <c r="J22" s="295"/>
      <c r="K22" s="296"/>
      <c r="L22" s="297"/>
      <c r="M22" s="295"/>
      <c r="N22" s="296"/>
      <c r="O22" s="294"/>
      <c r="P22" s="295"/>
      <c r="Q22" s="296"/>
      <c r="R22" s="294"/>
      <c r="S22" s="295"/>
      <c r="T22" s="296"/>
      <c r="U22" s="294"/>
      <c r="V22" s="295"/>
      <c r="W22" s="296"/>
      <c r="X22" s="297"/>
      <c r="Y22" s="295"/>
      <c r="Z22" s="296"/>
      <c r="AA22" s="294"/>
      <c r="AB22" s="295"/>
      <c r="AC22" s="296"/>
      <c r="AD22" s="294"/>
      <c r="AE22" s="295"/>
      <c r="AF22" s="296"/>
      <c r="AG22" s="294"/>
      <c r="AH22" s="295"/>
      <c r="AI22" s="296"/>
      <c r="AJ22" s="297"/>
      <c r="AK22" s="295"/>
      <c r="AL22" s="296"/>
    </row>
    <row r="23" spans="1:43" ht="20.100000000000001" customHeight="1" thickBot="1">
      <c r="A23" s="1292"/>
      <c r="B23" s="298"/>
      <c r="C23" s="299"/>
      <c r="D23" s="300"/>
      <c r="E23" s="301"/>
      <c r="F23" s="299"/>
      <c r="G23" s="300"/>
      <c r="H23" s="301"/>
      <c r="I23" s="299"/>
      <c r="J23" s="300"/>
      <c r="K23" s="301"/>
      <c r="L23" s="302"/>
      <c r="M23" s="300"/>
      <c r="N23" s="301"/>
      <c r="O23" s="299"/>
      <c r="P23" s="300"/>
      <c r="Q23" s="301"/>
      <c r="R23" s="299"/>
      <c r="S23" s="300"/>
      <c r="T23" s="301"/>
      <c r="U23" s="299"/>
      <c r="V23" s="300"/>
      <c r="W23" s="301"/>
      <c r="X23" s="302"/>
      <c r="Y23" s="300"/>
      <c r="Z23" s="301"/>
      <c r="AA23" s="299"/>
      <c r="AB23" s="300"/>
      <c r="AC23" s="301"/>
      <c r="AD23" s="299"/>
      <c r="AE23" s="300"/>
      <c r="AF23" s="301"/>
      <c r="AG23" s="299"/>
      <c r="AH23" s="300"/>
      <c r="AI23" s="301"/>
      <c r="AJ23" s="302"/>
      <c r="AK23" s="300"/>
      <c r="AL23" s="301"/>
    </row>
    <row r="24" spans="1:43" ht="20.100000000000001" customHeight="1" thickTop="1">
      <c r="A24" s="1290" t="s">
        <v>743</v>
      </c>
      <c r="B24" s="288"/>
      <c r="C24" s="289"/>
      <c r="D24" s="290"/>
      <c r="E24" s="291"/>
      <c r="F24" s="289"/>
      <c r="G24" s="290"/>
      <c r="H24" s="291"/>
      <c r="I24" s="289"/>
      <c r="J24" s="290"/>
      <c r="K24" s="291"/>
      <c r="L24" s="292"/>
      <c r="M24" s="290"/>
      <c r="N24" s="291"/>
      <c r="O24" s="289"/>
      <c r="P24" s="290"/>
      <c r="Q24" s="291"/>
      <c r="R24" s="289"/>
      <c r="S24" s="290"/>
      <c r="T24" s="291"/>
      <c r="U24" s="289"/>
      <c r="V24" s="290"/>
      <c r="W24" s="291"/>
      <c r="X24" s="292"/>
      <c r="Y24" s="290"/>
      <c r="Z24" s="291"/>
      <c r="AA24" s="289"/>
      <c r="AB24" s="290"/>
      <c r="AC24" s="291"/>
      <c r="AD24" s="289"/>
      <c r="AE24" s="290"/>
      <c r="AF24" s="291"/>
      <c r="AG24" s="289"/>
      <c r="AH24" s="290"/>
      <c r="AI24" s="291"/>
      <c r="AJ24" s="292"/>
      <c r="AK24" s="290"/>
      <c r="AL24" s="291"/>
    </row>
    <row r="25" spans="1:43" ht="20.100000000000001" customHeight="1">
      <c r="A25" s="1291"/>
      <c r="B25" s="293"/>
      <c r="C25" s="294"/>
      <c r="D25" s="295"/>
      <c r="E25" s="296"/>
      <c r="F25" s="294"/>
      <c r="G25" s="295"/>
      <c r="H25" s="296"/>
      <c r="I25" s="294"/>
      <c r="J25" s="295"/>
      <c r="K25" s="296"/>
      <c r="L25" s="297"/>
      <c r="M25" s="295"/>
      <c r="N25" s="296"/>
      <c r="O25" s="294"/>
      <c r="P25" s="295"/>
      <c r="Q25" s="296"/>
      <c r="R25" s="294"/>
      <c r="S25" s="295"/>
      <c r="T25" s="296"/>
      <c r="U25" s="294"/>
      <c r="V25" s="295"/>
      <c r="W25" s="296"/>
      <c r="X25" s="297"/>
      <c r="Y25" s="295"/>
      <c r="Z25" s="296"/>
      <c r="AA25" s="294"/>
      <c r="AB25" s="295"/>
      <c r="AC25" s="296"/>
      <c r="AD25" s="294"/>
      <c r="AE25" s="295"/>
      <c r="AF25" s="296"/>
      <c r="AG25" s="294"/>
      <c r="AH25" s="295"/>
      <c r="AI25" s="296"/>
      <c r="AJ25" s="297"/>
      <c r="AK25" s="295"/>
      <c r="AL25" s="296"/>
    </row>
    <row r="26" spans="1:43" ht="20.100000000000001" customHeight="1">
      <c r="A26" s="1291"/>
      <c r="B26" s="293"/>
      <c r="C26" s="294"/>
      <c r="D26" s="295"/>
      <c r="E26" s="296"/>
      <c r="F26" s="294"/>
      <c r="G26" s="295"/>
      <c r="H26" s="296"/>
      <c r="I26" s="294"/>
      <c r="J26" s="295"/>
      <c r="K26" s="296"/>
      <c r="L26" s="297"/>
      <c r="M26" s="295"/>
      <c r="N26" s="296"/>
      <c r="O26" s="294"/>
      <c r="P26" s="295"/>
      <c r="Q26" s="296"/>
      <c r="R26" s="294"/>
      <c r="S26" s="295"/>
      <c r="T26" s="296"/>
      <c r="U26" s="294"/>
      <c r="V26" s="295"/>
      <c r="W26" s="296"/>
      <c r="X26" s="297"/>
      <c r="Y26" s="295"/>
      <c r="Z26" s="296"/>
      <c r="AA26" s="294"/>
      <c r="AB26" s="295"/>
      <c r="AC26" s="296"/>
      <c r="AD26" s="294"/>
      <c r="AE26" s="295"/>
      <c r="AF26" s="296"/>
      <c r="AG26" s="294"/>
      <c r="AH26" s="295"/>
      <c r="AI26" s="296"/>
      <c r="AJ26" s="297"/>
      <c r="AK26" s="295"/>
      <c r="AL26" s="296"/>
    </row>
    <row r="27" spans="1:43" ht="20.100000000000001" customHeight="1">
      <c r="A27" s="1291"/>
      <c r="B27" s="293"/>
      <c r="C27" s="294"/>
      <c r="D27" s="295"/>
      <c r="E27" s="296"/>
      <c r="F27" s="294"/>
      <c r="G27" s="295"/>
      <c r="H27" s="296"/>
      <c r="I27" s="294"/>
      <c r="J27" s="295"/>
      <c r="K27" s="296"/>
      <c r="L27" s="297"/>
      <c r="M27" s="295"/>
      <c r="N27" s="296"/>
      <c r="O27" s="294"/>
      <c r="P27" s="295"/>
      <c r="Q27" s="296"/>
      <c r="R27" s="294"/>
      <c r="S27" s="295"/>
      <c r="T27" s="296"/>
      <c r="U27" s="294"/>
      <c r="V27" s="295"/>
      <c r="W27" s="296"/>
      <c r="X27" s="297"/>
      <c r="Y27" s="295"/>
      <c r="Z27" s="296"/>
      <c r="AA27" s="294"/>
      <c r="AB27" s="295"/>
      <c r="AC27" s="296"/>
      <c r="AD27" s="294"/>
      <c r="AE27" s="295"/>
      <c r="AF27" s="296"/>
      <c r="AG27" s="294"/>
      <c r="AH27" s="295"/>
      <c r="AI27" s="296"/>
      <c r="AJ27" s="297"/>
      <c r="AK27" s="295"/>
      <c r="AL27" s="296"/>
    </row>
    <row r="28" spans="1:43" ht="20.100000000000001" customHeight="1">
      <c r="A28" s="1291"/>
      <c r="B28" s="293"/>
      <c r="C28" s="294"/>
      <c r="D28" s="295"/>
      <c r="E28" s="296"/>
      <c r="F28" s="294"/>
      <c r="G28" s="295"/>
      <c r="H28" s="296"/>
      <c r="I28" s="294"/>
      <c r="J28" s="295"/>
      <c r="K28" s="296"/>
      <c r="L28" s="297"/>
      <c r="M28" s="295"/>
      <c r="N28" s="296"/>
      <c r="O28" s="294"/>
      <c r="P28" s="295"/>
      <c r="Q28" s="296"/>
      <c r="R28" s="294"/>
      <c r="S28" s="295"/>
      <c r="T28" s="296"/>
      <c r="U28" s="294"/>
      <c r="V28" s="295"/>
      <c r="W28" s="296"/>
      <c r="X28" s="297"/>
      <c r="Y28" s="295"/>
      <c r="Z28" s="296"/>
      <c r="AA28" s="294"/>
      <c r="AB28" s="295"/>
      <c r="AC28" s="296"/>
      <c r="AD28" s="294"/>
      <c r="AE28" s="295"/>
      <c r="AF28" s="296"/>
      <c r="AG28" s="294"/>
      <c r="AH28" s="295"/>
      <c r="AI28" s="296"/>
      <c r="AJ28" s="297"/>
      <c r="AK28" s="295"/>
      <c r="AL28" s="296"/>
    </row>
    <row r="29" spans="1:43" ht="20.100000000000001" customHeight="1">
      <c r="A29" s="1291"/>
      <c r="B29" s="293"/>
      <c r="C29" s="294"/>
      <c r="D29" s="295"/>
      <c r="E29" s="296"/>
      <c r="F29" s="294"/>
      <c r="G29" s="295"/>
      <c r="H29" s="296"/>
      <c r="I29" s="294"/>
      <c r="J29" s="295"/>
      <c r="K29" s="296"/>
      <c r="L29" s="297"/>
      <c r="M29" s="295"/>
      <c r="N29" s="296"/>
      <c r="O29" s="294"/>
      <c r="P29" s="295"/>
      <c r="Q29" s="296"/>
      <c r="R29" s="294"/>
      <c r="S29" s="295"/>
      <c r="T29" s="296"/>
      <c r="U29" s="294"/>
      <c r="V29" s="295"/>
      <c r="W29" s="296"/>
      <c r="X29" s="297"/>
      <c r="Y29" s="295"/>
      <c r="Z29" s="296"/>
      <c r="AA29" s="294"/>
      <c r="AB29" s="295"/>
      <c r="AC29" s="296"/>
      <c r="AD29" s="294"/>
      <c r="AE29" s="295"/>
      <c r="AF29" s="296"/>
      <c r="AG29" s="294"/>
      <c r="AH29" s="295"/>
      <c r="AI29" s="296"/>
      <c r="AJ29" s="297"/>
      <c r="AK29" s="295"/>
      <c r="AL29" s="296"/>
    </row>
    <row r="30" spans="1:43" ht="20.100000000000001" customHeight="1" thickBot="1">
      <c r="A30" s="1292"/>
      <c r="B30" s="298"/>
      <c r="C30" s="299"/>
      <c r="D30" s="300"/>
      <c r="E30" s="301"/>
      <c r="F30" s="299"/>
      <c r="G30" s="300"/>
      <c r="H30" s="301"/>
      <c r="I30" s="299"/>
      <c r="J30" s="300"/>
      <c r="K30" s="301"/>
      <c r="L30" s="302"/>
      <c r="M30" s="300"/>
      <c r="N30" s="301"/>
      <c r="O30" s="299"/>
      <c r="P30" s="300"/>
      <c r="Q30" s="301"/>
      <c r="R30" s="299"/>
      <c r="S30" s="300"/>
      <c r="T30" s="301"/>
      <c r="U30" s="299"/>
      <c r="V30" s="300"/>
      <c r="W30" s="301"/>
      <c r="X30" s="302"/>
      <c r="Y30" s="300"/>
      <c r="Z30" s="301"/>
      <c r="AA30" s="299"/>
      <c r="AB30" s="300"/>
      <c r="AC30" s="301"/>
      <c r="AD30" s="299"/>
      <c r="AE30" s="300"/>
      <c r="AF30" s="301"/>
      <c r="AG30" s="299"/>
      <c r="AH30" s="300"/>
      <c r="AI30" s="301"/>
      <c r="AJ30" s="302"/>
      <c r="AK30" s="300"/>
      <c r="AL30" s="301"/>
    </row>
    <row r="31" spans="1:43" ht="30" customHeight="1" thickTop="1" thickBot="1">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row>
    <row r="32" spans="1:43" customFormat="1" ht="10.5" customHeight="1">
      <c r="B32" s="1280" t="s">
        <v>704</v>
      </c>
      <c r="C32" s="267"/>
      <c r="D32" s="267"/>
      <c r="E32" s="267"/>
      <c r="F32" s="267"/>
      <c r="G32" s="267"/>
      <c r="H32" s="267"/>
      <c r="I32" s="267"/>
      <c r="J32" s="267"/>
      <c r="K32" s="267"/>
      <c r="L32" s="267"/>
      <c r="M32" s="267"/>
      <c r="N32" s="267"/>
      <c r="O32" s="161"/>
      <c r="P32" s="161"/>
      <c r="Q32" s="161"/>
      <c r="R32" s="161"/>
      <c r="S32" s="268"/>
      <c r="T32" s="268"/>
      <c r="U32" s="268"/>
      <c r="V32" s="268"/>
      <c r="W32" s="268"/>
      <c r="X32" s="268"/>
      <c r="Y32" s="268"/>
      <c r="Z32" s="268"/>
      <c r="AA32" s="268"/>
      <c r="AB32" s="269"/>
      <c r="AC32" s="618" t="s">
        <v>11</v>
      </c>
      <c r="AD32" s="619"/>
      <c r="AE32" s="619"/>
      <c r="AF32" s="619"/>
      <c r="AG32" s="619"/>
      <c r="AH32" s="619"/>
      <c r="AI32" s="619"/>
      <c r="AJ32" s="619"/>
      <c r="AK32" s="620"/>
      <c r="AL32" s="268"/>
      <c r="AM32" s="268"/>
      <c r="AN32" s="268"/>
      <c r="AO32" s="268"/>
      <c r="AP32" s="268"/>
      <c r="AQ32" s="268"/>
    </row>
    <row r="33" spans="1:43" customFormat="1" ht="24" customHeight="1" thickBot="1">
      <c r="A33" s="161"/>
      <c r="B33" s="1281"/>
      <c r="C33" s="267"/>
      <c r="D33" s="267"/>
      <c r="E33" s="267"/>
      <c r="F33" s="267"/>
      <c r="G33" s="267"/>
      <c r="H33" s="267"/>
      <c r="I33" s="267"/>
      <c r="J33" s="267"/>
      <c r="K33" s="267"/>
      <c r="L33" s="267"/>
      <c r="M33" s="267"/>
      <c r="N33" s="267"/>
      <c r="S33" s="268"/>
      <c r="T33" s="268"/>
      <c r="U33" s="268"/>
      <c r="V33" s="268"/>
      <c r="W33" s="268"/>
      <c r="X33" s="268"/>
      <c r="Y33" s="268"/>
      <c r="Z33" s="268"/>
      <c r="AA33" s="268"/>
      <c r="AB33" s="270"/>
      <c r="AC33" s="323">
        <f>IF(様式1!$AL$3="","",様式1!$AL$3)</f>
        <v>2</v>
      </c>
      <c r="AD33" s="324">
        <f>IF(様式1!$AN$3="","",様式1!$AN$3)</f>
        <v>0</v>
      </c>
      <c r="AE33" s="324">
        <f>IF(様式1!$AP$3="","",様式1!$AP$3)</f>
        <v>2</v>
      </c>
      <c r="AF33" s="324" t="str">
        <f>IF(様式1!$AR$3="","",様式1!$AR$3)</f>
        <v/>
      </c>
      <c r="AG33" s="325" t="str">
        <f>IF(様式1!$AT$3="","",様式1!$AT$3)</f>
        <v>C</v>
      </c>
      <c r="AH33" s="326" t="str">
        <f>IF(様式1!$AV$3="","",様式1!$AV$3)</f>
        <v/>
      </c>
      <c r="AI33" s="327" t="str">
        <f>IF(様式1!$AX$3="","",様式1!$AX$3)</f>
        <v/>
      </c>
      <c r="AJ33" s="324" t="str">
        <f>IF(様式1!$AZ$3="","",様式1!$AZ$3)</f>
        <v/>
      </c>
      <c r="AK33" s="328" t="str">
        <f>IF(様式1!$BB$3="","",様式1!$BB$3)</f>
        <v/>
      </c>
      <c r="AL33" s="268"/>
      <c r="AM33" s="268"/>
      <c r="AN33" s="268"/>
      <c r="AO33" s="268"/>
      <c r="AP33" s="268"/>
      <c r="AQ33" s="268"/>
    </row>
    <row r="34" spans="1:43" ht="28.35" customHeight="1">
      <c r="A34" s="1282" t="s">
        <v>552</v>
      </c>
      <c r="B34" s="1282"/>
      <c r="C34" s="1282"/>
      <c r="D34" s="1282"/>
      <c r="E34" s="1282"/>
      <c r="F34" s="1282"/>
      <c r="G34" s="1282"/>
      <c r="H34" s="1282"/>
      <c r="I34" s="1282"/>
      <c r="J34" s="1282"/>
      <c r="K34" s="1282"/>
      <c r="L34" s="1282"/>
      <c r="M34" s="1282"/>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row>
    <row r="35" spans="1:43" s="275" customFormat="1" ht="28.35" customHeight="1" thickBot="1">
      <c r="A35" s="271" t="s">
        <v>520</v>
      </c>
      <c r="B35" s="272"/>
      <c r="C35" s="273"/>
      <c r="D35" s="273"/>
      <c r="E35" s="273"/>
      <c r="F35" s="273"/>
      <c r="G35" s="273"/>
      <c r="H35" s="273"/>
      <c r="I35" s="273"/>
      <c r="J35" s="273"/>
      <c r="K35" s="273"/>
      <c r="L35" s="273"/>
      <c r="M35" s="273"/>
      <c r="N35" s="273"/>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row>
    <row r="36" spans="1:43" ht="28.35" customHeight="1" thickBot="1">
      <c r="A36" s="1283" t="s">
        <v>521</v>
      </c>
      <c r="B36" s="1283"/>
      <c r="C36" s="1296" t="str">
        <f>IF(C5="","",C5)</f>
        <v/>
      </c>
      <c r="D36" s="1297"/>
      <c r="E36" s="1298" t="str">
        <f>IF(E5="","",E5)</f>
        <v/>
      </c>
      <c r="F36" s="1299"/>
      <c r="G36" s="276" t="s">
        <v>522</v>
      </c>
      <c r="H36" s="1296" t="str">
        <f>IF(H5="","",H5)</f>
        <v/>
      </c>
      <c r="I36" s="1297"/>
      <c r="J36" s="1298" t="str">
        <f>IF(J5="","",J5)</f>
        <v/>
      </c>
      <c r="K36" s="1299"/>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row>
    <row r="37" spans="1:43" ht="20.399999999999999" customHeight="1">
      <c r="A37" s="278" t="s">
        <v>523</v>
      </c>
      <c r="B37" s="278"/>
      <c r="C37" s="279"/>
      <c r="D37" s="279"/>
      <c r="E37" s="279"/>
      <c r="F37" s="279"/>
      <c r="G37" s="279"/>
      <c r="H37" s="279"/>
      <c r="I37" s="279"/>
      <c r="J37" s="279"/>
      <c r="K37" s="279"/>
      <c r="L37" s="279"/>
      <c r="M37" s="279"/>
      <c r="N37" s="279"/>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row>
    <row r="38" spans="1:43" s="280" customFormat="1" ht="18" customHeight="1">
      <c r="A38" s="1293" t="s">
        <v>524</v>
      </c>
      <c r="B38" s="1293" t="s">
        <v>317</v>
      </c>
      <c r="C38" s="1289" t="str">
        <f>IF(AA7="令和4年度","令和5年度",IF(AA7="令和5年度","令和6年度",""))</f>
        <v/>
      </c>
      <c r="D38" s="1301"/>
      <c r="E38" s="1301"/>
      <c r="F38" s="1301"/>
      <c r="G38" s="1301"/>
      <c r="H38" s="1301"/>
      <c r="I38" s="1301"/>
      <c r="J38" s="1301"/>
      <c r="K38" s="1301"/>
      <c r="L38" s="1301"/>
      <c r="M38" s="1301"/>
      <c r="N38" s="1302"/>
      <c r="O38" s="1300" t="str">
        <f>IF(C38="令和5年度","令和6年度",IF(C38="令和6年度","令和7年度",""))</f>
        <v/>
      </c>
      <c r="P38" s="1301"/>
      <c r="Q38" s="1301"/>
      <c r="R38" s="1301"/>
      <c r="S38" s="1301"/>
      <c r="T38" s="1301"/>
      <c r="U38" s="1301"/>
      <c r="V38" s="1301"/>
      <c r="W38" s="1301"/>
      <c r="X38" s="1301"/>
      <c r="Y38" s="1301"/>
      <c r="Z38" s="1302"/>
      <c r="AA38" s="277"/>
      <c r="AB38" s="277"/>
      <c r="AC38" s="277"/>
      <c r="AD38" s="277"/>
      <c r="AE38" s="277"/>
      <c r="AF38" s="277"/>
      <c r="AG38" s="277"/>
      <c r="AH38" s="277"/>
      <c r="AI38" s="277"/>
      <c r="AJ38" s="277"/>
      <c r="AK38" s="277"/>
      <c r="AL38" s="277"/>
    </row>
    <row r="39" spans="1:43" s="280" customFormat="1" ht="18" customHeight="1">
      <c r="A39" s="1294"/>
      <c r="B39" s="1294"/>
      <c r="C39" s="1289" t="str">
        <f>IF(X8="令和4年","令和5年",IF(X8="令和5年","令和6年",IF(X8="令和6年","令和7年","")))</f>
        <v/>
      </c>
      <c r="D39" s="1301"/>
      <c r="E39" s="1301"/>
      <c r="F39" s="1301"/>
      <c r="G39" s="1301"/>
      <c r="H39" s="1301"/>
      <c r="I39" s="1301"/>
      <c r="J39" s="1301"/>
      <c r="K39" s="1302"/>
      <c r="L39" s="1300" t="str">
        <f>IF(C39="令和5年","令和6年",IF(C39="令和6年","令和7年",""))</f>
        <v/>
      </c>
      <c r="M39" s="1301"/>
      <c r="N39" s="1301"/>
      <c r="O39" s="1301"/>
      <c r="P39" s="1301"/>
      <c r="Q39" s="1301"/>
      <c r="R39" s="1301"/>
      <c r="S39" s="1301"/>
      <c r="T39" s="1301"/>
      <c r="U39" s="1301"/>
      <c r="V39" s="1301"/>
      <c r="W39" s="1302"/>
      <c r="X39" s="1300" t="str">
        <f>IF(L39="令和6年","令和7年","")</f>
        <v/>
      </c>
      <c r="Y39" s="1301"/>
      <c r="Z39" s="1302"/>
      <c r="AA39" s="277"/>
      <c r="AB39" s="277"/>
      <c r="AC39" s="277"/>
      <c r="AD39" s="277"/>
      <c r="AE39" s="277"/>
      <c r="AF39" s="277"/>
      <c r="AG39" s="277"/>
      <c r="AH39" s="277"/>
      <c r="AI39" s="277"/>
      <c r="AJ39" s="277"/>
      <c r="AK39" s="277"/>
      <c r="AL39" s="277"/>
    </row>
    <row r="40" spans="1:43" s="280" customFormat="1" ht="48" customHeight="1" thickBot="1">
      <c r="A40" s="1295"/>
      <c r="B40" s="1295"/>
      <c r="C40" s="281" t="s">
        <v>525</v>
      </c>
      <c r="D40" s="282" t="s">
        <v>526</v>
      </c>
      <c r="E40" s="283" t="s">
        <v>527</v>
      </c>
      <c r="F40" s="281" t="s">
        <v>528</v>
      </c>
      <c r="G40" s="282" t="s">
        <v>529</v>
      </c>
      <c r="H40" s="283" t="s">
        <v>530</v>
      </c>
      <c r="I40" s="284" t="s">
        <v>531</v>
      </c>
      <c r="J40" s="285" t="s">
        <v>532</v>
      </c>
      <c r="K40" s="286" t="s">
        <v>533</v>
      </c>
      <c r="L40" s="287" t="s">
        <v>534</v>
      </c>
      <c r="M40" s="282" t="s">
        <v>535</v>
      </c>
      <c r="N40" s="283" t="s">
        <v>536</v>
      </c>
      <c r="O40" s="281" t="s">
        <v>525</v>
      </c>
      <c r="P40" s="282" t="s">
        <v>526</v>
      </c>
      <c r="Q40" s="283" t="s">
        <v>527</v>
      </c>
      <c r="R40" s="281" t="s">
        <v>528</v>
      </c>
      <c r="S40" s="282" t="s">
        <v>529</v>
      </c>
      <c r="T40" s="283" t="s">
        <v>530</v>
      </c>
      <c r="U40" s="284" t="s">
        <v>531</v>
      </c>
      <c r="V40" s="285" t="s">
        <v>532</v>
      </c>
      <c r="W40" s="286" t="s">
        <v>533</v>
      </c>
      <c r="X40" s="287" t="s">
        <v>534</v>
      </c>
      <c r="Y40" s="282" t="s">
        <v>535</v>
      </c>
      <c r="Z40" s="283" t="s">
        <v>536</v>
      </c>
      <c r="AA40" s="277"/>
      <c r="AB40" s="277"/>
      <c r="AC40" s="277"/>
      <c r="AD40" s="277"/>
      <c r="AE40" s="277"/>
      <c r="AF40" s="277"/>
      <c r="AG40" s="277"/>
      <c r="AH40" s="277"/>
      <c r="AI40" s="277"/>
      <c r="AJ40" s="277"/>
      <c r="AK40" s="277"/>
      <c r="AL40" s="277"/>
    </row>
    <row r="41" spans="1:43" ht="20.100000000000001" customHeight="1" thickTop="1">
      <c r="A41" s="1290" t="s">
        <v>537</v>
      </c>
      <c r="B41" s="288"/>
      <c r="C41" s="289"/>
      <c r="D41" s="290"/>
      <c r="E41" s="291"/>
      <c r="F41" s="289"/>
      <c r="G41" s="290"/>
      <c r="H41" s="291"/>
      <c r="I41" s="289"/>
      <c r="J41" s="290"/>
      <c r="K41" s="291"/>
      <c r="L41" s="292"/>
      <c r="M41" s="290"/>
      <c r="N41" s="291"/>
      <c r="O41" s="289"/>
      <c r="P41" s="290"/>
      <c r="Q41" s="291"/>
      <c r="R41" s="289"/>
      <c r="S41" s="290"/>
      <c r="T41" s="291"/>
      <c r="U41" s="289"/>
      <c r="V41" s="290"/>
      <c r="W41" s="291"/>
      <c r="X41" s="292"/>
      <c r="Y41" s="290"/>
      <c r="Z41" s="291"/>
      <c r="AA41" s="277"/>
      <c r="AB41" s="277"/>
      <c r="AC41" s="277"/>
      <c r="AD41" s="277"/>
      <c r="AE41" s="277"/>
      <c r="AF41" s="277"/>
      <c r="AG41" s="277"/>
      <c r="AH41" s="277"/>
      <c r="AI41" s="277"/>
      <c r="AJ41" s="277"/>
      <c r="AK41" s="277"/>
      <c r="AL41" s="277"/>
    </row>
    <row r="42" spans="1:43" ht="20.100000000000001" customHeight="1">
      <c r="A42" s="1291"/>
      <c r="B42" s="293"/>
      <c r="C42" s="294"/>
      <c r="D42" s="295"/>
      <c r="E42" s="296"/>
      <c r="F42" s="294"/>
      <c r="G42" s="295"/>
      <c r="H42" s="296"/>
      <c r="I42" s="294"/>
      <c r="J42" s="295"/>
      <c r="K42" s="296"/>
      <c r="L42" s="297"/>
      <c r="M42" s="295"/>
      <c r="N42" s="296"/>
      <c r="O42" s="294"/>
      <c r="P42" s="295"/>
      <c r="Q42" s="296"/>
      <c r="R42" s="294"/>
      <c r="S42" s="295"/>
      <c r="T42" s="296"/>
      <c r="U42" s="294"/>
      <c r="V42" s="295"/>
      <c r="W42" s="296"/>
      <c r="X42" s="297"/>
      <c r="Y42" s="295"/>
      <c r="Z42" s="296"/>
      <c r="AA42" s="277"/>
      <c r="AB42" s="277"/>
      <c r="AC42" s="277"/>
      <c r="AD42" s="277"/>
      <c r="AE42" s="277"/>
      <c r="AF42" s="277"/>
      <c r="AG42" s="277"/>
      <c r="AH42" s="277"/>
      <c r="AI42" s="277"/>
      <c r="AJ42" s="277"/>
      <c r="AK42" s="277"/>
      <c r="AL42" s="277"/>
    </row>
    <row r="43" spans="1:43" ht="20.100000000000001" customHeight="1">
      <c r="A43" s="1291"/>
      <c r="B43" s="293"/>
      <c r="C43" s="294"/>
      <c r="D43" s="295"/>
      <c r="E43" s="296"/>
      <c r="F43" s="294"/>
      <c r="G43" s="295"/>
      <c r="H43" s="296"/>
      <c r="I43" s="294"/>
      <c r="J43" s="295"/>
      <c r="K43" s="296"/>
      <c r="L43" s="297"/>
      <c r="M43" s="295"/>
      <c r="N43" s="296"/>
      <c r="O43" s="294"/>
      <c r="P43" s="295"/>
      <c r="Q43" s="296"/>
      <c r="R43" s="294"/>
      <c r="S43" s="295"/>
      <c r="T43" s="296"/>
      <c r="U43" s="294"/>
      <c r="V43" s="295"/>
      <c r="W43" s="296"/>
      <c r="X43" s="297"/>
      <c r="Y43" s="295"/>
      <c r="Z43" s="296"/>
      <c r="AA43" s="277"/>
      <c r="AB43" s="277"/>
      <c r="AC43" s="277"/>
      <c r="AD43" s="277"/>
      <c r="AE43" s="277"/>
      <c r="AF43" s="277"/>
      <c r="AG43" s="277"/>
      <c r="AH43" s="277"/>
      <c r="AI43" s="277"/>
      <c r="AJ43" s="277"/>
      <c r="AK43" s="277"/>
      <c r="AL43" s="277"/>
    </row>
    <row r="44" spans="1:43" ht="20.100000000000001" customHeight="1">
      <c r="A44" s="1291"/>
      <c r="B44" s="293"/>
      <c r="C44" s="294"/>
      <c r="D44" s="295"/>
      <c r="E44" s="296"/>
      <c r="F44" s="294"/>
      <c r="G44" s="295"/>
      <c r="H44" s="296"/>
      <c r="I44" s="294"/>
      <c r="J44" s="295"/>
      <c r="K44" s="296"/>
      <c r="L44" s="297"/>
      <c r="M44" s="295"/>
      <c r="N44" s="296"/>
      <c r="O44" s="294"/>
      <c r="P44" s="295"/>
      <c r="Q44" s="296"/>
      <c r="R44" s="294"/>
      <c r="S44" s="295"/>
      <c r="T44" s="296"/>
      <c r="U44" s="294"/>
      <c r="V44" s="295"/>
      <c r="W44" s="296"/>
      <c r="X44" s="297"/>
      <c r="Y44" s="295"/>
      <c r="Z44" s="296"/>
      <c r="AA44" s="277"/>
      <c r="AB44" s="277"/>
      <c r="AC44" s="277"/>
      <c r="AD44" s="277"/>
      <c r="AE44" s="277"/>
      <c r="AF44" s="277"/>
      <c r="AG44" s="277"/>
      <c r="AH44" s="277"/>
      <c r="AI44" s="277"/>
      <c r="AJ44" s="277"/>
      <c r="AK44" s="277"/>
      <c r="AL44" s="277"/>
    </row>
    <row r="45" spans="1:43" ht="20.100000000000001" customHeight="1">
      <c r="A45" s="1291"/>
      <c r="B45" s="293"/>
      <c r="C45" s="294"/>
      <c r="D45" s="295"/>
      <c r="E45" s="296"/>
      <c r="F45" s="294"/>
      <c r="G45" s="295"/>
      <c r="H45" s="296"/>
      <c r="I45" s="294"/>
      <c r="J45" s="295"/>
      <c r="K45" s="296"/>
      <c r="L45" s="297"/>
      <c r="M45" s="295"/>
      <c r="N45" s="296"/>
      <c r="O45" s="294"/>
      <c r="P45" s="295"/>
      <c r="Q45" s="296"/>
      <c r="R45" s="294"/>
      <c r="S45" s="295"/>
      <c r="T45" s="296"/>
      <c r="U45" s="294"/>
      <c r="V45" s="295"/>
      <c r="W45" s="296"/>
      <c r="X45" s="297"/>
      <c r="Y45" s="295"/>
      <c r="Z45" s="296"/>
      <c r="AA45" s="277"/>
      <c r="AB45" s="277"/>
      <c r="AC45" s="277"/>
      <c r="AD45" s="277"/>
      <c r="AE45" s="277"/>
      <c r="AF45" s="277"/>
      <c r="AG45" s="277"/>
      <c r="AH45" s="277"/>
      <c r="AI45" s="277"/>
      <c r="AJ45" s="277"/>
      <c r="AK45" s="277"/>
      <c r="AL45" s="277"/>
    </row>
    <row r="46" spans="1:43" ht="20.100000000000001" customHeight="1">
      <c r="A46" s="1291"/>
      <c r="B46" s="293"/>
      <c r="C46" s="294"/>
      <c r="D46" s="295"/>
      <c r="E46" s="296"/>
      <c r="F46" s="294"/>
      <c r="G46" s="295"/>
      <c r="H46" s="296"/>
      <c r="I46" s="294"/>
      <c r="J46" s="295"/>
      <c r="K46" s="296"/>
      <c r="L46" s="297"/>
      <c r="M46" s="295"/>
      <c r="N46" s="296"/>
      <c r="O46" s="294"/>
      <c r="P46" s="295"/>
      <c r="Q46" s="296"/>
      <c r="R46" s="294"/>
      <c r="S46" s="295"/>
      <c r="T46" s="296"/>
      <c r="U46" s="294"/>
      <c r="V46" s="295"/>
      <c r="W46" s="296"/>
      <c r="X46" s="297"/>
      <c r="Y46" s="295"/>
      <c r="Z46" s="296"/>
      <c r="AA46" s="277"/>
      <c r="AB46" s="277"/>
      <c r="AC46" s="277"/>
      <c r="AD46" s="277"/>
      <c r="AE46" s="277"/>
      <c r="AF46" s="277"/>
      <c r="AG46" s="277"/>
      <c r="AH46" s="277"/>
      <c r="AI46" s="277"/>
      <c r="AJ46" s="277"/>
      <c r="AK46" s="277"/>
      <c r="AL46" s="277"/>
    </row>
    <row r="47" spans="1:43" ht="20.100000000000001" customHeight="1" thickBot="1">
      <c r="A47" s="1292"/>
      <c r="B47" s="298"/>
      <c r="C47" s="299"/>
      <c r="D47" s="300"/>
      <c r="E47" s="301"/>
      <c r="F47" s="299"/>
      <c r="G47" s="300"/>
      <c r="H47" s="301"/>
      <c r="I47" s="299"/>
      <c r="J47" s="300"/>
      <c r="K47" s="301"/>
      <c r="L47" s="302"/>
      <c r="M47" s="300"/>
      <c r="N47" s="301"/>
      <c r="O47" s="299"/>
      <c r="P47" s="300"/>
      <c r="Q47" s="301"/>
      <c r="R47" s="299"/>
      <c r="S47" s="300"/>
      <c r="T47" s="301"/>
      <c r="U47" s="299"/>
      <c r="V47" s="300"/>
      <c r="W47" s="301"/>
      <c r="X47" s="302"/>
      <c r="Y47" s="300"/>
      <c r="Z47" s="301"/>
      <c r="AA47" s="277"/>
      <c r="AB47" s="277"/>
      <c r="AC47" s="277"/>
      <c r="AD47" s="277"/>
      <c r="AE47" s="277"/>
      <c r="AF47" s="277"/>
      <c r="AG47" s="277"/>
      <c r="AH47" s="277"/>
      <c r="AI47" s="277"/>
      <c r="AJ47" s="277"/>
      <c r="AK47" s="277"/>
      <c r="AL47" s="277"/>
    </row>
    <row r="48" spans="1:43" ht="20.100000000000001" customHeight="1" thickTop="1">
      <c r="A48" s="1291" t="s">
        <v>742</v>
      </c>
      <c r="B48" s="293"/>
      <c r="C48" s="294"/>
      <c r="D48" s="295"/>
      <c r="E48" s="296"/>
      <c r="F48" s="294"/>
      <c r="G48" s="295"/>
      <c r="H48" s="296"/>
      <c r="I48" s="294"/>
      <c r="J48" s="295"/>
      <c r="K48" s="296"/>
      <c r="L48" s="297"/>
      <c r="M48" s="295"/>
      <c r="N48" s="296"/>
      <c r="O48" s="294"/>
      <c r="P48" s="295"/>
      <c r="Q48" s="296"/>
      <c r="R48" s="294"/>
      <c r="S48" s="295"/>
      <c r="T48" s="296"/>
      <c r="U48" s="294"/>
      <c r="V48" s="295"/>
      <c r="W48" s="296"/>
      <c r="X48" s="297"/>
      <c r="Y48" s="295"/>
      <c r="Z48" s="296"/>
      <c r="AA48" s="277"/>
      <c r="AB48" s="277"/>
      <c r="AC48" s="277"/>
      <c r="AD48" s="277"/>
      <c r="AE48" s="277"/>
      <c r="AF48" s="277"/>
      <c r="AG48" s="277"/>
      <c r="AH48" s="277"/>
      <c r="AI48" s="277"/>
      <c r="AJ48" s="277"/>
      <c r="AK48" s="277"/>
      <c r="AL48" s="277"/>
    </row>
    <row r="49" spans="1:38" ht="20.100000000000001" customHeight="1">
      <c r="A49" s="1291"/>
      <c r="B49" s="293"/>
      <c r="C49" s="294"/>
      <c r="D49" s="295"/>
      <c r="E49" s="296"/>
      <c r="F49" s="294"/>
      <c r="G49" s="295"/>
      <c r="H49" s="296"/>
      <c r="I49" s="294"/>
      <c r="J49" s="295"/>
      <c r="K49" s="296"/>
      <c r="L49" s="297"/>
      <c r="M49" s="295"/>
      <c r="N49" s="296"/>
      <c r="O49" s="294"/>
      <c r="P49" s="295"/>
      <c r="Q49" s="296"/>
      <c r="R49" s="294"/>
      <c r="S49" s="295"/>
      <c r="T49" s="296"/>
      <c r="U49" s="294"/>
      <c r="V49" s="295"/>
      <c r="W49" s="296"/>
      <c r="X49" s="297"/>
      <c r="Y49" s="295"/>
      <c r="Z49" s="296"/>
      <c r="AA49" s="277"/>
      <c r="AB49" s="277"/>
      <c r="AC49" s="277"/>
      <c r="AD49" s="277"/>
      <c r="AE49" s="277"/>
      <c r="AF49" s="277"/>
      <c r="AG49" s="277"/>
      <c r="AH49" s="277"/>
      <c r="AI49" s="277"/>
      <c r="AJ49" s="277"/>
      <c r="AK49" s="277"/>
      <c r="AL49" s="277"/>
    </row>
    <row r="50" spans="1:38" ht="20.100000000000001" customHeight="1">
      <c r="A50" s="1291"/>
      <c r="B50" s="293"/>
      <c r="C50" s="294"/>
      <c r="D50" s="295"/>
      <c r="E50" s="296"/>
      <c r="F50" s="294"/>
      <c r="G50" s="295"/>
      <c r="H50" s="296"/>
      <c r="I50" s="294"/>
      <c r="J50" s="295"/>
      <c r="K50" s="296"/>
      <c r="L50" s="297"/>
      <c r="M50" s="295"/>
      <c r="N50" s="296"/>
      <c r="O50" s="294"/>
      <c r="P50" s="295"/>
      <c r="Q50" s="296"/>
      <c r="R50" s="294"/>
      <c r="S50" s="295"/>
      <c r="T50" s="296"/>
      <c r="U50" s="294"/>
      <c r="V50" s="295"/>
      <c r="W50" s="296"/>
      <c r="X50" s="297"/>
      <c r="Y50" s="295"/>
      <c r="Z50" s="296"/>
      <c r="AA50" s="277"/>
      <c r="AB50" s="277"/>
      <c r="AC50" s="277"/>
      <c r="AD50" s="277"/>
      <c r="AE50" s="277"/>
      <c r="AF50" s="277"/>
      <c r="AG50" s="277"/>
      <c r="AH50" s="277"/>
      <c r="AI50" s="277"/>
      <c r="AJ50" s="277"/>
      <c r="AK50" s="277"/>
      <c r="AL50" s="277"/>
    </row>
    <row r="51" spans="1:38" ht="20.100000000000001" customHeight="1">
      <c r="A51" s="1291"/>
      <c r="B51" s="293"/>
      <c r="C51" s="294"/>
      <c r="D51" s="295"/>
      <c r="E51" s="296"/>
      <c r="F51" s="294"/>
      <c r="G51" s="295"/>
      <c r="H51" s="296"/>
      <c r="I51" s="294"/>
      <c r="J51" s="295"/>
      <c r="K51" s="296"/>
      <c r="L51" s="297"/>
      <c r="M51" s="295"/>
      <c r="N51" s="296"/>
      <c r="O51" s="294"/>
      <c r="P51" s="295"/>
      <c r="Q51" s="296"/>
      <c r="R51" s="294"/>
      <c r="S51" s="295"/>
      <c r="T51" s="296"/>
      <c r="U51" s="294"/>
      <c r="V51" s="295"/>
      <c r="W51" s="296"/>
      <c r="X51" s="297"/>
      <c r="Y51" s="295"/>
      <c r="Z51" s="296"/>
      <c r="AA51" s="277"/>
      <c r="AB51" s="277"/>
      <c r="AC51" s="277"/>
      <c r="AD51" s="277"/>
      <c r="AE51" s="277"/>
      <c r="AF51" s="277"/>
      <c r="AG51" s="277"/>
      <c r="AH51" s="277"/>
      <c r="AI51" s="277"/>
      <c r="AJ51" s="277"/>
      <c r="AK51" s="277"/>
      <c r="AL51" s="277"/>
    </row>
    <row r="52" spans="1:38" ht="20.100000000000001" customHeight="1">
      <c r="A52" s="1291"/>
      <c r="B52" s="293"/>
      <c r="C52" s="294"/>
      <c r="D52" s="295"/>
      <c r="E52" s="296"/>
      <c r="F52" s="294"/>
      <c r="G52" s="295"/>
      <c r="H52" s="296"/>
      <c r="I52" s="294"/>
      <c r="J52" s="295"/>
      <c r="K52" s="296"/>
      <c r="L52" s="297"/>
      <c r="M52" s="295"/>
      <c r="N52" s="296"/>
      <c r="O52" s="294"/>
      <c r="P52" s="295"/>
      <c r="Q52" s="296"/>
      <c r="R52" s="294"/>
      <c r="S52" s="295"/>
      <c r="T52" s="296"/>
      <c r="U52" s="294"/>
      <c r="V52" s="295"/>
      <c r="W52" s="296"/>
      <c r="X52" s="297"/>
      <c r="Y52" s="295"/>
      <c r="Z52" s="296"/>
      <c r="AA52" s="277"/>
      <c r="AB52" s="277"/>
      <c r="AC52" s="277"/>
      <c r="AD52" s="277"/>
      <c r="AE52" s="277"/>
      <c r="AF52" s="277"/>
      <c r="AG52" s="277"/>
      <c r="AH52" s="277"/>
      <c r="AI52" s="277"/>
      <c r="AJ52" s="277"/>
      <c r="AK52" s="277"/>
      <c r="AL52" s="277"/>
    </row>
    <row r="53" spans="1:38" ht="20.100000000000001" customHeight="1">
      <c r="A53" s="1291"/>
      <c r="B53" s="293"/>
      <c r="C53" s="294"/>
      <c r="D53" s="295"/>
      <c r="E53" s="296"/>
      <c r="F53" s="294"/>
      <c r="G53" s="295"/>
      <c r="H53" s="296"/>
      <c r="I53" s="294"/>
      <c r="J53" s="295"/>
      <c r="K53" s="296"/>
      <c r="L53" s="297"/>
      <c r="M53" s="295"/>
      <c r="N53" s="296"/>
      <c r="O53" s="294"/>
      <c r="P53" s="295"/>
      <c r="Q53" s="296"/>
      <c r="R53" s="294"/>
      <c r="S53" s="295"/>
      <c r="T53" s="296"/>
      <c r="U53" s="294"/>
      <c r="V53" s="295"/>
      <c r="W53" s="296"/>
      <c r="X53" s="297"/>
      <c r="Y53" s="295"/>
      <c r="Z53" s="296"/>
      <c r="AA53" s="277"/>
      <c r="AB53" s="277"/>
      <c r="AC53" s="277"/>
      <c r="AD53" s="277"/>
      <c r="AE53" s="277"/>
      <c r="AF53" s="277"/>
      <c r="AG53" s="277"/>
      <c r="AH53" s="277"/>
      <c r="AI53" s="277"/>
      <c r="AJ53" s="277"/>
      <c r="AK53" s="277"/>
      <c r="AL53" s="277"/>
    </row>
    <row r="54" spans="1:38" ht="20.100000000000001" customHeight="1" thickBot="1">
      <c r="A54" s="1292"/>
      <c r="B54" s="298"/>
      <c r="C54" s="299"/>
      <c r="D54" s="300"/>
      <c r="E54" s="301"/>
      <c r="F54" s="299"/>
      <c r="G54" s="300"/>
      <c r="H54" s="301"/>
      <c r="I54" s="299"/>
      <c r="J54" s="300"/>
      <c r="K54" s="301"/>
      <c r="L54" s="302"/>
      <c r="M54" s="300"/>
      <c r="N54" s="301"/>
      <c r="O54" s="299"/>
      <c r="P54" s="300"/>
      <c r="Q54" s="301"/>
      <c r="R54" s="299"/>
      <c r="S54" s="300"/>
      <c r="T54" s="301"/>
      <c r="U54" s="299"/>
      <c r="V54" s="300"/>
      <c r="W54" s="301"/>
      <c r="X54" s="302"/>
      <c r="Y54" s="300"/>
      <c r="Z54" s="301"/>
      <c r="AA54" s="277"/>
      <c r="AB54" s="277"/>
      <c r="AC54" s="277"/>
      <c r="AD54" s="277"/>
      <c r="AE54" s="277"/>
      <c r="AF54" s="277"/>
      <c r="AG54" s="277"/>
      <c r="AH54" s="277"/>
      <c r="AI54" s="277"/>
      <c r="AJ54" s="277"/>
      <c r="AK54" s="277"/>
      <c r="AL54" s="277"/>
    </row>
    <row r="55" spans="1:38" ht="20.100000000000001" customHeight="1" thickTop="1">
      <c r="A55" s="1290" t="s">
        <v>743</v>
      </c>
      <c r="B55" s="288"/>
      <c r="C55" s="289"/>
      <c r="D55" s="290"/>
      <c r="E55" s="291"/>
      <c r="F55" s="289"/>
      <c r="G55" s="290"/>
      <c r="H55" s="291"/>
      <c r="I55" s="289"/>
      <c r="J55" s="290"/>
      <c r="K55" s="291"/>
      <c r="L55" s="292"/>
      <c r="M55" s="290"/>
      <c r="N55" s="291"/>
      <c r="O55" s="289"/>
      <c r="P55" s="290"/>
      <c r="Q55" s="291"/>
      <c r="R55" s="289"/>
      <c r="S55" s="290"/>
      <c r="T55" s="291"/>
      <c r="U55" s="289"/>
      <c r="V55" s="290"/>
      <c r="W55" s="291"/>
      <c r="X55" s="292"/>
      <c r="Y55" s="290"/>
      <c r="Z55" s="291"/>
      <c r="AA55" s="277"/>
      <c r="AB55" s="277"/>
      <c r="AC55" s="277"/>
      <c r="AD55" s="277"/>
      <c r="AE55" s="277"/>
      <c r="AF55" s="277"/>
      <c r="AG55" s="277"/>
      <c r="AH55" s="277"/>
      <c r="AI55" s="277"/>
      <c r="AJ55" s="277"/>
      <c r="AK55" s="277"/>
      <c r="AL55" s="277"/>
    </row>
    <row r="56" spans="1:38" ht="20.100000000000001" customHeight="1">
      <c r="A56" s="1291"/>
      <c r="B56" s="293"/>
      <c r="C56" s="294"/>
      <c r="D56" s="295"/>
      <c r="E56" s="296"/>
      <c r="F56" s="294"/>
      <c r="G56" s="295"/>
      <c r="H56" s="296"/>
      <c r="I56" s="294"/>
      <c r="J56" s="295"/>
      <c r="K56" s="296"/>
      <c r="L56" s="297"/>
      <c r="M56" s="295"/>
      <c r="N56" s="296"/>
      <c r="O56" s="294"/>
      <c r="P56" s="295"/>
      <c r="Q56" s="296"/>
      <c r="R56" s="294"/>
      <c r="S56" s="295"/>
      <c r="T56" s="296"/>
      <c r="U56" s="294"/>
      <c r="V56" s="295"/>
      <c r="W56" s="296"/>
      <c r="X56" s="297"/>
      <c r="Y56" s="295"/>
      <c r="Z56" s="296"/>
      <c r="AA56" s="277"/>
      <c r="AB56" s="277"/>
      <c r="AC56" s="277"/>
      <c r="AD56" s="277"/>
      <c r="AE56" s="277"/>
      <c r="AF56" s="277"/>
      <c r="AG56" s="277"/>
      <c r="AH56" s="277"/>
      <c r="AI56" s="277"/>
      <c r="AJ56" s="277"/>
      <c r="AK56" s="277"/>
      <c r="AL56" s="277"/>
    </row>
    <row r="57" spans="1:38" ht="20.100000000000001" customHeight="1">
      <c r="A57" s="1291"/>
      <c r="B57" s="293"/>
      <c r="C57" s="294"/>
      <c r="D57" s="295"/>
      <c r="E57" s="296"/>
      <c r="F57" s="294"/>
      <c r="G57" s="295"/>
      <c r="H57" s="296"/>
      <c r="I57" s="294"/>
      <c r="J57" s="295"/>
      <c r="K57" s="296"/>
      <c r="L57" s="297"/>
      <c r="M57" s="295"/>
      <c r="N57" s="296"/>
      <c r="O57" s="294"/>
      <c r="P57" s="295"/>
      <c r="Q57" s="296"/>
      <c r="R57" s="294"/>
      <c r="S57" s="295"/>
      <c r="T57" s="296"/>
      <c r="U57" s="294"/>
      <c r="V57" s="295"/>
      <c r="W57" s="296"/>
      <c r="X57" s="297"/>
      <c r="Y57" s="295"/>
      <c r="Z57" s="296"/>
      <c r="AA57" s="277"/>
      <c r="AB57" s="277"/>
      <c r="AC57" s="277"/>
      <c r="AD57" s="277"/>
      <c r="AE57" s="277"/>
      <c r="AF57" s="277"/>
      <c r="AG57" s="277"/>
      <c r="AH57" s="277"/>
      <c r="AI57" s="277"/>
      <c r="AJ57" s="277"/>
      <c r="AK57" s="277"/>
      <c r="AL57" s="277"/>
    </row>
    <row r="58" spans="1:38" ht="20.100000000000001" customHeight="1">
      <c r="A58" s="1291"/>
      <c r="B58" s="293"/>
      <c r="C58" s="294"/>
      <c r="D58" s="295"/>
      <c r="E58" s="296"/>
      <c r="F58" s="294"/>
      <c r="G58" s="295"/>
      <c r="H58" s="296"/>
      <c r="I58" s="294"/>
      <c r="J58" s="295"/>
      <c r="K58" s="296"/>
      <c r="L58" s="297"/>
      <c r="M58" s="295"/>
      <c r="N58" s="296"/>
      <c r="O58" s="294"/>
      <c r="P58" s="295"/>
      <c r="Q58" s="296"/>
      <c r="R58" s="294"/>
      <c r="S58" s="295"/>
      <c r="T58" s="296"/>
      <c r="U58" s="294"/>
      <c r="V58" s="295"/>
      <c r="W58" s="296"/>
      <c r="X58" s="297"/>
      <c r="Y58" s="295"/>
      <c r="Z58" s="296"/>
      <c r="AA58" s="277"/>
      <c r="AB58" s="277"/>
      <c r="AC58" s="277"/>
      <c r="AD58" s="277"/>
      <c r="AE58" s="277"/>
      <c r="AF58" s="277"/>
      <c r="AG58" s="277"/>
      <c r="AH58" s="277"/>
      <c r="AI58" s="277"/>
      <c r="AJ58" s="277"/>
      <c r="AK58" s="277"/>
      <c r="AL58" s="277"/>
    </row>
    <row r="59" spans="1:38" ht="20.100000000000001" customHeight="1">
      <c r="A59" s="1291"/>
      <c r="B59" s="293"/>
      <c r="C59" s="294"/>
      <c r="D59" s="295"/>
      <c r="E59" s="296"/>
      <c r="F59" s="294"/>
      <c r="G59" s="295"/>
      <c r="H59" s="296"/>
      <c r="I59" s="294"/>
      <c r="J59" s="295"/>
      <c r="K59" s="296"/>
      <c r="L59" s="297"/>
      <c r="M59" s="295"/>
      <c r="N59" s="296"/>
      <c r="O59" s="294"/>
      <c r="P59" s="295"/>
      <c r="Q59" s="296"/>
      <c r="R59" s="294"/>
      <c r="S59" s="295"/>
      <c r="T59" s="296"/>
      <c r="U59" s="294"/>
      <c r="V59" s="295"/>
      <c r="W59" s="296"/>
      <c r="X59" s="297"/>
      <c r="Y59" s="295"/>
      <c r="Z59" s="296"/>
      <c r="AA59" s="277"/>
      <c r="AB59" s="277"/>
      <c r="AC59" s="277"/>
      <c r="AD59" s="277"/>
      <c r="AE59" s="277"/>
      <c r="AF59" s="277"/>
      <c r="AG59" s="277"/>
      <c r="AH59" s="277"/>
      <c r="AI59" s="277"/>
      <c r="AJ59" s="277"/>
      <c r="AK59" s="277"/>
      <c r="AL59" s="277"/>
    </row>
    <row r="60" spans="1:38" ht="20.100000000000001" customHeight="1">
      <c r="A60" s="1291"/>
      <c r="B60" s="293"/>
      <c r="C60" s="294"/>
      <c r="D60" s="295"/>
      <c r="E60" s="296"/>
      <c r="F60" s="294"/>
      <c r="G60" s="295"/>
      <c r="H60" s="296"/>
      <c r="I60" s="294"/>
      <c r="J60" s="295"/>
      <c r="K60" s="296"/>
      <c r="L60" s="297"/>
      <c r="M60" s="295"/>
      <c r="N60" s="296"/>
      <c r="O60" s="294"/>
      <c r="P60" s="295"/>
      <c r="Q60" s="296"/>
      <c r="R60" s="294"/>
      <c r="S60" s="295"/>
      <c r="T60" s="296"/>
      <c r="U60" s="294"/>
      <c r="V60" s="295"/>
      <c r="W60" s="296"/>
      <c r="X60" s="297"/>
      <c r="Y60" s="295"/>
      <c r="Z60" s="296"/>
      <c r="AA60" s="277"/>
      <c r="AB60" s="277"/>
      <c r="AC60" s="277"/>
      <c r="AD60" s="277"/>
      <c r="AE60" s="277"/>
      <c r="AF60" s="277"/>
      <c r="AG60" s="277"/>
      <c r="AH60" s="277"/>
      <c r="AI60" s="277"/>
      <c r="AJ60" s="277"/>
      <c r="AK60" s="277"/>
      <c r="AL60" s="277"/>
    </row>
    <row r="61" spans="1:38" ht="20.100000000000001" customHeight="1" thickBot="1">
      <c r="A61" s="1292"/>
      <c r="B61" s="298"/>
      <c r="C61" s="299"/>
      <c r="D61" s="300"/>
      <c r="E61" s="301"/>
      <c r="F61" s="299"/>
      <c r="G61" s="300"/>
      <c r="H61" s="301"/>
      <c r="I61" s="299"/>
      <c r="J61" s="300"/>
      <c r="K61" s="301"/>
      <c r="L61" s="302"/>
      <c r="M61" s="300"/>
      <c r="N61" s="301"/>
      <c r="O61" s="299"/>
      <c r="P61" s="300"/>
      <c r="Q61" s="301"/>
      <c r="R61" s="299"/>
      <c r="S61" s="300"/>
      <c r="T61" s="301"/>
      <c r="U61" s="299"/>
      <c r="V61" s="300"/>
      <c r="W61" s="301"/>
      <c r="X61" s="302"/>
      <c r="Y61" s="300"/>
      <c r="Z61" s="301"/>
      <c r="AA61" s="277"/>
      <c r="AB61" s="277"/>
      <c r="AC61" s="277"/>
      <c r="AD61" s="277"/>
      <c r="AE61" s="277"/>
      <c r="AF61" s="277"/>
      <c r="AG61" s="277"/>
      <c r="AH61" s="277"/>
      <c r="AI61" s="277"/>
      <c r="AJ61" s="277"/>
      <c r="AK61" s="277"/>
      <c r="AL61" s="277"/>
    </row>
    <row r="62" spans="1:38" ht="30" customHeight="1" thickTop="1">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sheetData>
  <protectedRanges>
    <protectedRange sqref="C5:F5 H5:K5 A10:XFD30 AM41:XFD61 A41:Z61" name="入寮箇所"/>
    <protectedRange sqref="C36:F36 H36:K36" name="入寮箇所_1"/>
  </protectedRanges>
  <mergeCells count="38">
    <mergeCell ref="A41:A47"/>
    <mergeCell ref="A48:A54"/>
    <mergeCell ref="A55:A61"/>
    <mergeCell ref="X39:Z39"/>
    <mergeCell ref="A38:A40"/>
    <mergeCell ref="B38:B40"/>
    <mergeCell ref="C38:N38"/>
    <mergeCell ref="O38:Z38"/>
    <mergeCell ref="C39:K39"/>
    <mergeCell ref="L39:W39"/>
    <mergeCell ref="B32:B33"/>
    <mergeCell ref="AC32:AK32"/>
    <mergeCell ref="A34:AL34"/>
    <mergeCell ref="A36:B36"/>
    <mergeCell ref="C36:D36"/>
    <mergeCell ref="E36:F36"/>
    <mergeCell ref="H36:I36"/>
    <mergeCell ref="J36:K36"/>
    <mergeCell ref="A10:A16"/>
    <mergeCell ref="A17:A23"/>
    <mergeCell ref="A24:A30"/>
    <mergeCell ref="A7:A9"/>
    <mergeCell ref="B7:B9"/>
    <mergeCell ref="C7:N7"/>
    <mergeCell ref="O7:Z7"/>
    <mergeCell ref="AA7:AL7"/>
    <mergeCell ref="C8:K8"/>
    <mergeCell ref="L8:W8"/>
    <mergeCell ref="X8:AI8"/>
    <mergeCell ref="AJ8:AL8"/>
    <mergeCell ref="B1:B2"/>
    <mergeCell ref="AC1:AK1"/>
    <mergeCell ref="A3:AL3"/>
    <mergeCell ref="A5:B5"/>
    <mergeCell ref="C5:D5"/>
    <mergeCell ref="E5:F5"/>
    <mergeCell ref="H5:I5"/>
    <mergeCell ref="J5:K5"/>
  </mergeCells>
  <phoneticPr fontId="2"/>
  <dataValidations count="3">
    <dataValidation type="list" allowBlank="1" showInputMessage="1" showErrorMessage="1" sqref="C5:D5" xr:uid="{00000000-0002-0000-0800-000000000000}">
      <formula1>"令和4年,令和5年,令和6年,令和7年"</formula1>
    </dataValidation>
    <dataValidation type="list" allowBlank="1" showInputMessage="1" showErrorMessage="1" sqref="E5 J5" xr:uid="{00000000-0002-0000-0800-000001000000}">
      <formula1>"1月,2月,3月,4月,5月,6月,7月,8月,9月,10月,11月,12月"</formula1>
    </dataValidation>
    <dataValidation type="list" allowBlank="1" showInputMessage="1" showErrorMessage="1" sqref="H5:I5" xr:uid="{00000000-0002-0000-0800-000002000000}">
      <formula1>"令和4年,令和5年,令和6年,令和7年,令和8年,令和9年,令和10年度,令和11年度"</formula1>
    </dataValidation>
  </dataValidations>
  <printOptions horizontalCentered="1"/>
  <pageMargins left="0.78740157480314965" right="0.39370078740157483" top="0.59055118110236227" bottom="0.47244094488188981" header="0.31496062992125984" footer="0.31496062992125984"/>
  <pageSetup paperSize="9" scale="55" orientation="portrait" cellComments="asDisplayed" r:id="rId1"/>
  <headerFooter>
    <oddHeader>&amp;R&amp;A</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E39"/>
  <sheetViews>
    <sheetView showGridLines="0" view="pageBreakPreview" zoomScaleNormal="100" zoomScaleSheetLayoutView="100" workbookViewId="0">
      <selection activeCell="AK1" sqref="AK1:BB2"/>
    </sheetView>
  </sheetViews>
  <sheetFormatPr defaultColWidth="1.6640625" defaultRowHeight="13.2"/>
  <sheetData>
    <row r="1" spans="1:57" ht="10.5" customHeight="1">
      <c r="B1" s="604" t="s">
        <v>704</v>
      </c>
      <c r="C1" s="605"/>
      <c r="D1" s="605"/>
      <c r="E1" s="605"/>
      <c r="F1" s="605"/>
      <c r="G1" s="605"/>
      <c r="H1" s="605"/>
      <c r="I1" s="605"/>
      <c r="J1" s="605"/>
      <c r="K1" s="605"/>
      <c r="L1" s="605"/>
      <c r="M1" s="605"/>
      <c r="N1" s="605"/>
      <c r="O1" s="605"/>
      <c r="P1" s="606"/>
      <c r="Q1" s="161"/>
      <c r="R1" s="161"/>
      <c r="S1" s="161"/>
      <c r="T1" s="161"/>
      <c r="U1" s="161"/>
      <c r="V1" s="161"/>
      <c r="W1" s="161"/>
      <c r="X1" s="161"/>
      <c r="Y1" s="161"/>
      <c r="Z1" s="161"/>
      <c r="AA1" s="161"/>
      <c r="AB1" s="161"/>
      <c r="AC1" s="161"/>
      <c r="AD1" s="161"/>
      <c r="AE1" s="161"/>
      <c r="AF1" s="161"/>
      <c r="AG1" s="161"/>
      <c r="AH1" s="161"/>
      <c r="AK1" s="618" t="s">
        <v>11</v>
      </c>
      <c r="AL1" s="619"/>
      <c r="AM1" s="619"/>
      <c r="AN1" s="619"/>
      <c r="AO1" s="619"/>
      <c r="AP1" s="619"/>
      <c r="AQ1" s="619"/>
      <c r="AR1" s="619"/>
      <c r="AS1" s="619"/>
      <c r="AT1" s="619"/>
      <c r="AU1" s="619"/>
      <c r="AV1" s="619"/>
      <c r="AW1" s="619"/>
      <c r="AX1" s="619"/>
      <c r="AY1" s="619"/>
      <c r="AZ1" s="619"/>
      <c r="BA1" s="619"/>
      <c r="BB1" s="620"/>
    </row>
    <row r="2" spans="1:57" ht="24" customHeight="1" thickBot="1">
      <c r="A2" s="161"/>
      <c r="B2" s="607"/>
      <c r="C2" s="608"/>
      <c r="D2" s="608"/>
      <c r="E2" s="608"/>
      <c r="F2" s="608"/>
      <c r="G2" s="608"/>
      <c r="H2" s="608"/>
      <c r="I2" s="608"/>
      <c r="J2" s="608"/>
      <c r="K2" s="608"/>
      <c r="L2" s="608"/>
      <c r="M2" s="608"/>
      <c r="N2" s="608"/>
      <c r="O2" s="608"/>
      <c r="P2" s="609"/>
      <c r="X2" s="75"/>
      <c r="AK2" s="1055">
        <f>IF(様式1!$AL$3="","",様式1!$AL$3)</f>
        <v>2</v>
      </c>
      <c r="AL2" s="1047"/>
      <c r="AM2" s="1041">
        <f>IF(様式1!$AN$3="","",様式1!$AN$3)</f>
        <v>0</v>
      </c>
      <c r="AN2" s="1047"/>
      <c r="AO2" s="1041">
        <f>IF(様式1!$AP$3="","",様式1!$AP$3)</f>
        <v>2</v>
      </c>
      <c r="AP2" s="1047"/>
      <c r="AQ2" s="1041" t="str">
        <f>IF(様式1!$AR$3="","",様式1!$AR$3)</f>
        <v/>
      </c>
      <c r="AR2" s="1042"/>
      <c r="AS2" s="1043" t="str">
        <f>IF(様式1!$AT$3="","",様式1!$AT$3)</f>
        <v>C</v>
      </c>
      <c r="AT2" s="1044"/>
      <c r="AU2" s="1045" t="str">
        <f>IF(様式1!$AV$3="","",様式1!$AV$3)</f>
        <v/>
      </c>
      <c r="AV2" s="1046"/>
      <c r="AW2" s="1046" t="str">
        <f>IF(様式1!$AX$3="","",様式1!$AX$3)</f>
        <v/>
      </c>
      <c r="AX2" s="1046"/>
      <c r="AY2" s="1041" t="str">
        <f>IF(様式1!$AZ$3="","",様式1!$AZ$3)</f>
        <v/>
      </c>
      <c r="AZ2" s="1047"/>
      <c r="BA2" s="1041" t="str">
        <f>IF(様式1!$BB$3="","",様式1!$BB$3)</f>
        <v/>
      </c>
      <c r="BB2" s="1051"/>
    </row>
    <row r="4" spans="1:57" ht="20.25" customHeight="1">
      <c r="A4" s="1052" t="s">
        <v>637</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230"/>
    </row>
    <row r="5" spans="1:57" ht="20.25" customHeight="1">
      <c r="A5" s="234"/>
      <c r="B5" s="236"/>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0"/>
    </row>
    <row r="6" spans="1:57" ht="14.25" customHeight="1">
      <c r="B6" s="390" t="s">
        <v>452</v>
      </c>
    </row>
    <row r="7" spans="1:57" ht="26.25" customHeight="1">
      <c r="B7" s="1332" t="s">
        <v>638</v>
      </c>
      <c r="C7" s="1332"/>
      <c r="D7" s="1332"/>
      <c r="E7" s="1332"/>
      <c r="F7" s="1332"/>
      <c r="G7" s="1332"/>
      <c r="H7" s="1332"/>
      <c r="I7" s="1332"/>
      <c r="J7" s="1332"/>
      <c r="K7" s="1332"/>
      <c r="L7" s="1332"/>
      <c r="M7" s="1332"/>
      <c r="N7" s="1332"/>
      <c r="O7" s="1332"/>
      <c r="P7" s="1332"/>
      <c r="Q7" s="1332"/>
      <c r="R7" s="1332"/>
      <c r="S7" s="1330" t="s">
        <v>453</v>
      </c>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E7" s="231"/>
    </row>
    <row r="8" spans="1:57" ht="42" customHeight="1">
      <c r="B8" s="1331" t="s">
        <v>639</v>
      </c>
      <c r="C8" s="1331"/>
      <c r="D8" s="1332"/>
      <c r="E8" s="1332"/>
      <c r="F8" s="1332"/>
      <c r="G8" s="1332"/>
      <c r="H8" s="1332"/>
      <c r="I8" s="1332"/>
      <c r="J8" s="1332"/>
      <c r="K8" s="1332"/>
      <c r="L8" s="1332"/>
      <c r="M8" s="1332"/>
      <c r="N8" s="1332"/>
      <c r="O8" s="1332"/>
      <c r="P8" s="1332"/>
      <c r="Q8" s="1332"/>
      <c r="R8" s="1332"/>
      <c r="S8" s="1332" t="s">
        <v>454</v>
      </c>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row>
    <row r="9" spans="1:57" ht="42" customHeight="1">
      <c r="B9" s="1338"/>
      <c r="C9" s="1338"/>
      <c r="D9" s="1332" t="s">
        <v>640</v>
      </c>
      <c r="E9" s="1332"/>
      <c r="F9" s="1332"/>
      <c r="G9" s="1332"/>
      <c r="H9" s="1332"/>
      <c r="I9" s="1332"/>
      <c r="J9" s="1332"/>
      <c r="K9" s="1332"/>
      <c r="L9" s="1332"/>
      <c r="M9" s="1332"/>
      <c r="N9" s="1332"/>
      <c r="O9" s="1332"/>
      <c r="P9" s="1332"/>
      <c r="Q9" s="1332"/>
      <c r="R9" s="1332"/>
      <c r="S9" s="1332" t="s">
        <v>454</v>
      </c>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row>
    <row r="10" spans="1:57" ht="24.75" customHeight="1">
      <c r="B10" s="1330" t="s">
        <v>455</v>
      </c>
      <c r="C10" s="1330"/>
      <c r="D10" s="1330"/>
      <c r="E10" s="1330"/>
      <c r="F10" s="1330"/>
      <c r="G10" s="1330"/>
      <c r="H10" s="1330"/>
      <c r="I10" s="1330"/>
      <c r="J10" s="1330"/>
      <c r="K10" s="1330"/>
      <c r="L10" s="1330"/>
      <c r="M10" s="1330"/>
      <c r="N10" s="1330"/>
      <c r="O10" s="1330"/>
      <c r="P10" s="1330"/>
      <c r="Q10" s="1330"/>
      <c r="R10" s="1330"/>
      <c r="S10" s="1334" t="s">
        <v>641</v>
      </c>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334"/>
      <c r="BA10" s="1334"/>
      <c r="BB10" s="1334"/>
    </row>
    <row r="11" spans="1:57" ht="24.75" customHeight="1">
      <c r="B11" s="1330"/>
      <c r="C11" s="1330"/>
      <c r="D11" s="1330"/>
      <c r="E11" s="1330"/>
      <c r="F11" s="1330"/>
      <c r="G11" s="1330"/>
      <c r="H11" s="1330"/>
      <c r="I11" s="1330"/>
      <c r="J11" s="1330"/>
      <c r="K11" s="1330"/>
      <c r="L11" s="1330"/>
      <c r="M11" s="1330"/>
      <c r="N11" s="1330"/>
      <c r="O11" s="1330"/>
      <c r="P11" s="1330"/>
      <c r="Q11" s="1330"/>
      <c r="R11" s="1330"/>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row>
    <row r="12" spans="1:57" ht="24.75" customHeight="1">
      <c r="B12" s="1330"/>
      <c r="C12" s="1330"/>
      <c r="D12" s="1330"/>
      <c r="E12" s="1330"/>
      <c r="F12" s="1330"/>
      <c r="G12" s="1330"/>
      <c r="H12" s="1330"/>
      <c r="I12" s="1330"/>
      <c r="J12" s="1330"/>
      <c r="K12" s="1330"/>
      <c r="L12" s="1330"/>
      <c r="M12" s="1330"/>
      <c r="N12" s="1330"/>
      <c r="O12" s="1330"/>
      <c r="P12" s="1330"/>
      <c r="Q12" s="1330"/>
      <c r="R12" s="1330"/>
      <c r="S12" s="245"/>
      <c r="T12" s="1336" t="s">
        <v>469</v>
      </c>
      <c r="U12" s="1336"/>
      <c r="V12" s="1336"/>
      <c r="W12" s="1336"/>
      <c r="X12" s="1336"/>
      <c r="Y12" s="1336"/>
      <c r="Z12" s="1336"/>
      <c r="AA12" s="1336"/>
      <c r="AB12" s="1336"/>
      <c r="AC12" s="1336"/>
      <c r="AD12" s="1336"/>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t="s">
        <v>62</v>
      </c>
      <c r="BA12" s="1337"/>
      <c r="BB12" s="247"/>
    </row>
    <row r="13" spans="1:57" ht="24.75" customHeight="1">
      <c r="B13" s="1330"/>
      <c r="C13" s="1330"/>
      <c r="D13" s="1330"/>
      <c r="E13" s="1330"/>
      <c r="F13" s="1330"/>
      <c r="G13" s="1330"/>
      <c r="H13" s="1330"/>
      <c r="I13" s="1330"/>
      <c r="J13" s="1330"/>
      <c r="K13" s="1330"/>
      <c r="L13" s="1330"/>
      <c r="M13" s="1330"/>
      <c r="N13" s="1330"/>
      <c r="O13" s="1330"/>
      <c r="P13" s="1330"/>
      <c r="Q13" s="1330"/>
      <c r="R13" s="1330"/>
      <c r="S13" s="245"/>
      <c r="T13" s="1324" t="s">
        <v>471</v>
      </c>
      <c r="U13" s="1324"/>
      <c r="V13" s="1324"/>
      <c r="W13" s="1324"/>
      <c r="X13" s="1324"/>
      <c r="Y13" s="1324"/>
      <c r="Z13" s="1324"/>
      <c r="AA13" s="1324"/>
      <c r="AB13" s="1324"/>
      <c r="AC13" s="1324"/>
      <c r="AD13" s="1324"/>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t="s">
        <v>62</v>
      </c>
      <c r="BA13" s="1337"/>
      <c r="BB13" s="247"/>
    </row>
    <row r="14" spans="1:57" ht="24.75" customHeight="1">
      <c r="B14" s="1330"/>
      <c r="C14" s="1330"/>
      <c r="D14" s="1330"/>
      <c r="E14" s="1330"/>
      <c r="F14" s="1330"/>
      <c r="G14" s="1330"/>
      <c r="H14" s="1330"/>
      <c r="I14" s="1330"/>
      <c r="J14" s="1330"/>
      <c r="K14" s="1330"/>
      <c r="L14" s="1330"/>
      <c r="M14" s="1330"/>
      <c r="N14" s="1330"/>
      <c r="O14" s="1330"/>
      <c r="P14" s="1330"/>
      <c r="Q14" s="1330"/>
      <c r="R14" s="1330"/>
      <c r="S14" s="245"/>
      <c r="T14" s="1324" t="s">
        <v>470</v>
      </c>
      <c r="U14" s="1324"/>
      <c r="V14" s="1324"/>
      <c r="W14" s="1324"/>
      <c r="X14" s="1324"/>
      <c r="Y14" s="1324"/>
      <c r="Z14" s="1324"/>
      <c r="AA14" s="1324"/>
      <c r="AB14" s="1324"/>
      <c r="AC14" s="1324"/>
      <c r="AD14" s="1324"/>
      <c r="AE14" s="1337"/>
      <c r="AF14" s="1337"/>
      <c r="AG14" s="1337"/>
      <c r="AH14" s="1337"/>
      <c r="AI14" s="1337"/>
      <c r="AJ14" s="1337"/>
      <c r="AK14" s="1337"/>
      <c r="AL14" s="1337"/>
      <c r="AM14" s="1337"/>
      <c r="AN14" s="1337"/>
      <c r="AO14" s="1337"/>
      <c r="AP14" s="1337"/>
      <c r="AQ14" s="1337"/>
      <c r="AR14" s="1337"/>
      <c r="AS14" s="1337"/>
      <c r="AT14" s="1337"/>
      <c r="AU14" s="1337"/>
      <c r="AV14" s="1337"/>
      <c r="AW14" s="1337"/>
      <c r="AX14" s="1337"/>
      <c r="AY14" s="1337"/>
      <c r="AZ14" s="1337" t="s">
        <v>62</v>
      </c>
      <c r="BA14" s="1337"/>
      <c r="BB14" s="247"/>
    </row>
    <row r="15" spans="1:57" ht="24.75" customHeight="1">
      <c r="B15" s="1330"/>
      <c r="C15" s="1330"/>
      <c r="D15" s="1330"/>
      <c r="E15" s="1330"/>
      <c r="F15" s="1330"/>
      <c r="G15" s="1330"/>
      <c r="H15" s="1330"/>
      <c r="I15" s="1330"/>
      <c r="J15" s="1330"/>
      <c r="K15" s="1330"/>
      <c r="L15" s="1330"/>
      <c r="M15" s="1330"/>
      <c r="N15" s="1330"/>
      <c r="O15" s="1330"/>
      <c r="P15" s="1330"/>
      <c r="Q15" s="1330"/>
      <c r="R15" s="1330"/>
      <c r="S15" s="246"/>
      <c r="T15" s="1323" t="s">
        <v>472</v>
      </c>
      <c r="U15" s="1323"/>
      <c r="V15" s="1323"/>
      <c r="W15" s="1323"/>
      <c r="X15" s="1323"/>
      <c r="Y15" s="1323"/>
      <c r="Z15" s="1323"/>
      <c r="AA15" s="1323"/>
      <c r="AB15" s="1323"/>
      <c r="AC15" s="1323"/>
      <c r="AD15" s="132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t="s">
        <v>62</v>
      </c>
      <c r="BA15" s="1333"/>
      <c r="BB15" s="248"/>
    </row>
    <row r="16" spans="1:57">
      <c r="B16" s="244" t="s">
        <v>440</v>
      </c>
    </row>
    <row r="17" spans="2:53">
      <c r="B17" s="232" t="s">
        <v>724</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row>
    <row r="18" spans="2:53">
      <c r="B18" s="232" t="s">
        <v>725</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row>
    <row r="19" spans="2:53">
      <c r="B19" s="232" t="s">
        <v>659</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row>
    <row r="20" spans="2:53">
      <c r="B20" s="232" t="s">
        <v>660</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row>
    <row r="21" spans="2:53">
      <c r="B21" s="233" t="s">
        <v>656</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row>
    <row r="23" spans="2:53" ht="13.5" customHeight="1">
      <c r="B23" s="1303" t="s">
        <v>705</v>
      </c>
      <c r="C23" s="1304"/>
      <c r="D23" s="1304"/>
      <c r="E23" s="1304"/>
      <c r="F23" s="1304"/>
      <c r="G23" s="1304"/>
      <c r="H23" s="1304"/>
      <c r="I23" s="1304"/>
      <c r="J23" s="1305"/>
      <c r="K23" s="1303" t="s">
        <v>706</v>
      </c>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5"/>
      <c r="AQ23" s="1328" t="s">
        <v>707</v>
      </c>
      <c r="AR23" s="1304"/>
      <c r="AS23" s="1304"/>
      <c r="AT23" s="1304"/>
      <c r="AU23" s="1304"/>
      <c r="AV23" s="1304"/>
      <c r="AW23" s="1304"/>
      <c r="AX23" s="1304"/>
      <c r="AY23" s="1304"/>
      <c r="AZ23" s="1304"/>
      <c r="BA23" s="1305"/>
    </row>
    <row r="24" spans="2:53">
      <c r="B24" s="1312"/>
      <c r="C24" s="1313"/>
      <c r="D24" s="1313"/>
      <c r="E24" s="1313"/>
      <c r="F24" s="1313"/>
      <c r="G24" s="1313"/>
      <c r="H24" s="1313"/>
      <c r="I24" s="1313"/>
      <c r="J24" s="1314"/>
      <c r="K24" s="1306"/>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8"/>
      <c r="AQ24" s="1312"/>
      <c r="AR24" s="1313"/>
      <c r="AS24" s="1313"/>
      <c r="AT24" s="1313"/>
      <c r="AU24" s="1313"/>
      <c r="AV24" s="1313"/>
      <c r="AW24" s="1313"/>
      <c r="AX24" s="1313"/>
      <c r="AY24" s="1313"/>
      <c r="AZ24" s="1313"/>
      <c r="BA24" s="1314"/>
    </row>
    <row r="25" spans="2:53">
      <c r="B25" s="1312"/>
      <c r="C25" s="1313"/>
      <c r="D25" s="1313"/>
      <c r="E25" s="1313"/>
      <c r="F25" s="1313"/>
      <c r="G25" s="1313"/>
      <c r="H25" s="1313"/>
      <c r="I25" s="1313"/>
      <c r="J25" s="1314"/>
      <c r="K25" s="1310" t="s">
        <v>708</v>
      </c>
      <c r="L25" s="1310"/>
      <c r="M25" s="1310"/>
      <c r="N25" s="1310"/>
      <c r="O25" s="1310"/>
      <c r="P25" s="1310"/>
      <c r="Q25" s="1310"/>
      <c r="R25" s="1310"/>
      <c r="S25" s="1310"/>
      <c r="T25" s="1310"/>
      <c r="U25" s="1310"/>
      <c r="V25" s="1310"/>
      <c r="W25" s="1310"/>
      <c r="X25" s="1310"/>
      <c r="Y25" s="1310"/>
      <c r="Z25" s="1310"/>
      <c r="AA25" s="1310" t="s">
        <v>709</v>
      </c>
      <c r="AB25" s="1310"/>
      <c r="AC25" s="1310"/>
      <c r="AD25" s="1310"/>
      <c r="AE25" s="1310"/>
      <c r="AF25" s="1310"/>
      <c r="AG25" s="1310"/>
      <c r="AH25" s="1310"/>
      <c r="AI25" s="1310"/>
      <c r="AJ25" s="1310"/>
      <c r="AK25" s="1310"/>
      <c r="AL25" s="1310"/>
      <c r="AM25" s="1310"/>
      <c r="AN25" s="1310"/>
      <c r="AO25" s="1310"/>
      <c r="AP25" s="1310"/>
      <c r="AQ25" s="1312"/>
      <c r="AR25" s="1313"/>
      <c r="AS25" s="1313"/>
      <c r="AT25" s="1313"/>
      <c r="AU25" s="1313"/>
      <c r="AV25" s="1313"/>
      <c r="AW25" s="1313"/>
      <c r="AX25" s="1313"/>
      <c r="AY25" s="1313"/>
      <c r="AZ25" s="1313"/>
      <c r="BA25" s="1314"/>
    </row>
    <row r="26" spans="2:53" ht="13.8" thickBot="1">
      <c r="B26" s="1325"/>
      <c r="C26" s="1326"/>
      <c r="D26" s="1326"/>
      <c r="E26" s="1326"/>
      <c r="F26" s="1326"/>
      <c r="G26" s="1326"/>
      <c r="H26" s="1326"/>
      <c r="I26" s="1326"/>
      <c r="J26" s="1327"/>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29"/>
      <c r="AL26" s="1329"/>
      <c r="AM26" s="1329"/>
      <c r="AN26" s="1329"/>
      <c r="AO26" s="1329"/>
      <c r="AP26" s="1329"/>
      <c r="AQ26" s="1325"/>
      <c r="AR26" s="1326"/>
      <c r="AS26" s="1326"/>
      <c r="AT26" s="1326"/>
      <c r="AU26" s="1326"/>
      <c r="AV26" s="1326"/>
      <c r="AW26" s="1326"/>
      <c r="AX26" s="1326"/>
      <c r="AY26" s="1326"/>
      <c r="AZ26" s="1326"/>
      <c r="BA26" s="1327"/>
    </row>
    <row r="27" spans="2:53" ht="13.8" thickTop="1">
      <c r="B27" s="1312" t="s">
        <v>710</v>
      </c>
      <c r="C27" s="1313"/>
      <c r="D27" s="1313"/>
      <c r="E27" s="1313"/>
      <c r="F27" s="1313"/>
      <c r="G27" s="1313"/>
      <c r="H27" s="1313"/>
      <c r="I27" s="1313"/>
      <c r="J27" s="1314"/>
      <c r="K27" s="1315" t="s">
        <v>711</v>
      </c>
      <c r="L27" s="1316"/>
      <c r="M27" s="1316"/>
      <c r="N27" s="1316"/>
      <c r="O27" s="1316"/>
      <c r="P27" s="1316"/>
      <c r="Q27" s="1316"/>
      <c r="R27" s="1316"/>
      <c r="S27" s="1316"/>
      <c r="T27" s="1316"/>
      <c r="U27" s="1316"/>
      <c r="V27" s="1316"/>
      <c r="W27" s="1316"/>
      <c r="X27" s="1316"/>
      <c r="Y27" s="1316"/>
      <c r="Z27" s="1316"/>
      <c r="AA27" s="1315" t="s">
        <v>712</v>
      </c>
      <c r="AB27" s="1316"/>
      <c r="AC27" s="1316"/>
      <c r="AD27" s="1316"/>
      <c r="AE27" s="1316"/>
      <c r="AF27" s="1316"/>
      <c r="AG27" s="1316"/>
      <c r="AH27" s="1316"/>
      <c r="AI27" s="1316"/>
      <c r="AJ27" s="1316"/>
      <c r="AK27" s="1316"/>
      <c r="AL27" s="1316"/>
      <c r="AM27" s="1316"/>
      <c r="AN27" s="1316"/>
      <c r="AO27" s="1316"/>
      <c r="AP27" s="1316"/>
      <c r="AQ27" s="1319" t="s">
        <v>713</v>
      </c>
      <c r="AR27" s="1319"/>
      <c r="AS27" s="1319"/>
      <c r="AT27" s="1319"/>
      <c r="AU27" s="1319"/>
      <c r="AV27" s="1319"/>
      <c r="AW27" s="1319"/>
      <c r="AX27" s="1319"/>
      <c r="AY27" s="1319"/>
      <c r="AZ27" s="1319"/>
      <c r="BA27" s="1319"/>
    </row>
    <row r="28" spans="2:53">
      <c r="B28" s="1306"/>
      <c r="C28" s="1307"/>
      <c r="D28" s="1307"/>
      <c r="E28" s="1307"/>
      <c r="F28" s="1307"/>
      <c r="G28" s="1307"/>
      <c r="H28" s="1307"/>
      <c r="I28" s="1307"/>
      <c r="J28" s="1308"/>
      <c r="K28" s="1317"/>
      <c r="L28" s="1318"/>
      <c r="M28" s="1318"/>
      <c r="N28" s="1318"/>
      <c r="O28" s="1318"/>
      <c r="P28" s="1318"/>
      <c r="Q28" s="1318"/>
      <c r="R28" s="1318"/>
      <c r="S28" s="1318"/>
      <c r="T28" s="1318"/>
      <c r="U28" s="1318"/>
      <c r="V28" s="1318"/>
      <c r="W28" s="1318"/>
      <c r="X28" s="1318"/>
      <c r="Y28" s="1318"/>
      <c r="Z28" s="1318"/>
      <c r="AA28" s="1317"/>
      <c r="AB28" s="1318"/>
      <c r="AC28" s="1318"/>
      <c r="AD28" s="1318"/>
      <c r="AE28" s="1318"/>
      <c r="AF28" s="1318"/>
      <c r="AG28" s="1318"/>
      <c r="AH28" s="1318"/>
      <c r="AI28" s="1318"/>
      <c r="AJ28" s="1318"/>
      <c r="AK28" s="1318"/>
      <c r="AL28" s="1318"/>
      <c r="AM28" s="1318"/>
      <c r="AN28" s="1318"/>
      <c r="AO28" s="1318"/>
      <c r="AP28" s="1318"/>
      <c r="AQ28" s="1310"/>
      <c r="AR28" s="1310"/>
      <c r="AS28" s="1310"/>
      <c r="AT28" s="1310"/>
      <c r="AU28" s="1310"/>
      <c r="AV28" s="1310"/>
      <c r="AW28" s="1310"/>
      <c r="AX28" s="1310"/>
      <c r="AY28" s="1310"/>
      <c r="AZ28" s="1310"/>
      <c r="BA28" s="1310"/>
    </row>
    <row r="29" spans="2:53" ht="13.5" customHeight="1">
      <c r="B29" s="1312" t="s">
        <v>714</v>
      </c>
      <c r="C29" s="1313"/>
      <c r="D29" s="1313"/>
      <c r="E29" s="1313"/>
      <c r="F29" s="1313"/>
      <c r="G29" s="1313"/>
      <c r="H29" s="1313"/>
      <c r="I29" s="1313"/>
      <c r="J29" s="1314"/>
      <c r="K29" s="1320" t="s">
        <v>715</v>
      </c>
      <c r="L29" s="1321"/>
      <c r="M29" s="1321"/>
      <c r="N29" s="1321"/>
      <c r="O29" s="1321"/>
      <c r="P29" s="1321"/>
      <c r="Q29" s="1321"/>
      <c r="R29" s="1321"/>
      <c r="S29" s="1321"/>
      <c r="T29" s="1321"/>
      <c r="U29" s="1321"/>
      <c r="V29" s="1321"/>
      <c r="W29" s="1321"/>
      <c r="X29" s="1321"/>
      <c r="Y29" s="1321"/>
      <c r="Z29" s="1321"/>
      <c r="AA29" s="1320" t="s">
        <v>726</v>
      </c>
      <c r="AB29" s="1321"/>
      <c r="AC29" s="1321"/>
      <c r="AD29" s="1321"/>
      <c r="AE29" s="1321"/>
      <c r="AF29" s="1321"/>
      <c r="AG29" s="1321"/>
      <c r="AH29" s="1321"/>
      <c r="AI29" s="1321"/>
      <c r="AJ29" s="1321"/>
      <c r="AK29" s="1321"/>
      <c r="AL29" s="1321"/>
      <c r="AM29" s="1321"/>
      <c r="AN29" s="1321"/>
      <c r="AO29" s="1321"/>
      <c r="AP29" s="1321"/>
      <c r="AQ29" s="1310"/>
      <c r="AR29" s="1310"/>
      <c r="AS29" s="1310"/>
      <c r="AT29" s="1310"/>
      <c r="AU29" s="1310"/>
      <c r="AV29" s="1310"/>
      <c r="AW29" s="1310"/>
      <c r="AX29" s="1310"/>
      <c r="AY29" s="1310"/>
      <c r="AZ29" s="1310"/>
      <c r="BA29" s="1310"/>
    </row>
    <row r="30" spans="2:53">
      <c r="B30" s="1312"/>
      <c r="C30" s="1313"/>
      <c r="D30" s="1313"/>
      <c r="E30" s="1313"/>
      <c r="F30" s="1313"/>
      <c r="G30" s="1313"/>
      <c r="H30" s="1313"/>
      <c r="I30" s="1313"/>
      <c r="J30" s="1314"/>
      <c r="K30" s="1315"/>
      <c r="L30" s="1316"/>
      <c r="M30" s="1316"/>
      <c r="N30" s="1316"/>
      <c r="O30" s="1316"/>
      <c r="P30" s="1316"/>
      <c r="Q30" s="1316"/>
      <c r="R30" s="1316"/>
      <c r="S30" s="1316"/>
      <c r="T30" s="1316"/>
      <c r="U30" s="1316"/>
      <c r="V30" s="1316"/>
      <c r="W30" s="1316"/>
      <c r="X30" s="1316"/>
      <c r="Y30" s="1316"/>
      <c r="Z30" s="1316"/>
      <c r="AA30" s="1315"/>
      <c r="AB30" s="1316"/>
      <c r="AC30" s="1316"/>
      <c r="AD30" s="1316"/>
      <c r="AE30" s="1316"/>
      <c r="AF30" s="1316"/>
      <c r="AG30" s="1316"/>
      <c r="AH30" s="1316"/>
      <c r="AI30" s="1316"/>
      <c r="AJ30" s="1316"/>
      <c r="AK30" s="1316"/>
      <c r="AL30" s="1316"/>
      <c r="AM30" s="1316"/>
      <c r="AN30" s="1316"/>
      <c r="AO30" s="1316"/>
      <c r="AP30" s="1316"/>
      <c r="AQ30" s="1310"/>
      <c r="AR30" s="1310"/>
      <c r="AS30" s="1310"/>
      <c r="AT30" s="1310"/>
      <c r="AU30" s="1310"/>
      <c r="AV30" s="1310"/>
      <c r="AW30" s="1310"/>
      <c r="AX30" s="1310"/>
      <c r="AY30" s="1310"/>
      <c r="AZ30" s="1310"/>
      <c r="BA30" s="1310"/>
    </row>
    <row r="31" spans="2:53">
      <c r="B31" s="1312"/>
      <c r="C31" s="1313"/>
      <c r="D31" s="1313"/>
      <c r="E31" s="1313"/>
      <c r="F31" s="1313"/>
      <c r="G31" s="1313"/>
      <c r="H31" s="1313"/>
      <c r="I31" s="1313"/>
      <c r="J31" s="1314"/>
      <c r="K31" s="1315"/>
      <c r="L31" s="1316"/>
      <c r="M31" s="1316"/>
      <c r="N31" s="1316"/>
      <c r="O31" s="1316"/>
      <c r="P31" s="1316"/>
      <c r="Q31" s="1316"/>
      <c r="R31" s="1316"/>
      <c r="S31" s="1316"/>
      <c r="T31" s="1316"/>
      <c r="U31" s="1316"/>
      <c r="V31" s="1316"/>
      <c r="W31" s="1316"/>
      <c r="X31" s="1316"/>
      <c r="Y31" s="1316"/>
      <c r="Z31" s="1316"/>
      <c r="AA31" s="1315"/>
      <c r="AB31" s="1316"/>
      <c r="AC31" s="1316"/>
      <c r="AD31" s="1316"/>
      <c r="AE31" s="1316"/>
      <c r="AF31" s="1316"/>
      <c r="AG31" s="1316"/>
      <c r="AH31" s="1316"/>
      <c r="AI31" s="1316"/>
      <c r="AJ31" s="1316"/>
      <c r="AK31" s="1316"/>
      <c r="AL31" s="1316"/>
      <c r="AM31" s="1316"/>
      <c r="AN31" s="1316"/>
      <c r="AO31" s="1316"/>
      <c r="AP31" s="1316"/>
      <c r="AQ31" s="1310"/>
      <c r="AR31" s="1310"/>
      <c r="AS31" s="1310"/>
      <c r="AT31" s="1310"/>
      <c r="AU31" s="1310"/>
      <c r="AV31" s="1310"/>
      <c r="AW31" s="1310"/>
      <c r="AX31" s="1310"/>
      <c r="AY31" s="1310"/>
      <c r="AZ31" s="1310"/>
      <c r="BA31" s="1310"/>
    </row>
    <row r="32" spans="2:53">
      <c r="B32" s="1306"/>
      <c r="C32" s="1307"/>
      <c r="D32" s="1307"/>
      <c r="E32" s="1307"/>
      <c r="F32" s="1307"/>
      <c r="G32" s="1307"/>
      <c r="H32" s="1307"/>
      <c r="I32" s="1307"/>
      <c r="J32" s="1308"/>
      <c r="K32" s="1317"/>
      <c r="L32" s="1318"/>
      <c r="M32" s="1318"/>
      <c r="N32" s="1318"/>
      <c r="O32" s="1318"/>
      <c r="P32" s="1318"/>
      <c r="Q32" s="1318"/>
      <c r="R32" s="1318"/>
      <c r="S32" s="1318"/>
      <c r="T32" s="1318"/>
      <c r="U32" s="1318"/>
      <c r="V32" s="1318"/>
      <c r="W32" s="1318"/>
      <c r="X32" s="1318"/>
      <c r="Y32" s="1318"/>
      <c r="Z32" s="1318"/>
      <c r="AA32" s="1317"/>
      <c r="AB32" s="1318"/>
      <c r="AC32" s="1318"/>
      <c r="AD32" s="1318"/>
      <c r="AE32" s="1318"/>
      <c r="AF32" s="1318"/>
      <c r="AG32" s="1318"/>
      <c r="AH32" s="1318"/>
      <c r="AI32" s="1318"/>
      <c r="AJ32" s="1318"/>
      <c r="AK32" s="1318"/>
      <c r="AL32" s="1318"/>
      <c r="AM32" s="1318"/>
      <c r="AN32" s="1318"/>
      <c r="AO32" s="1318"/>
      <c r="AP32" s="1318"/>
      <c r="AQ32" s="1310"/>
      <c r="AR32" s="1310"/>
      <c r="AS32" s="1310"/>
      <c r="AT32" s="1310"/>
      <c r="AU32" s="1310"/>
      <c r="AV32" s="1310"/>
      <c r="AW32" s="1310"/>
      <c r="AX32" s="1310"/>
      <c r="AY32" s="1310"/>
      <c r="AZ32" s="1310"/>
      <c r="BA32" s="1310"/>
    </row>
    <row r="33" spans="2:53" ht="13.5" customHeight="1">
      <c r="B33" s="1303" t="s">
        <v>716</v>
      </c>
      <c r="C33" s="1304"/>
      <c r="D33" s="1304"/>
      <c r="E33" s="1304"/>
      <c r="F33" s="1304"/>
      <c r="G33" s="1304"/>
      <c r="H33" s="1304"/>
      <c r="I33" s="1304"/>
      <c r="J33" s="1305"/>
      <c r="K33" s="1311" t="s">
        <v>717</v>
      </c>
      <c r="L33" s="1309"/>
      <c r="M33" s="1309"/>
      <c r="N33" s="1309"/>
      <c r="O33" s="1309"/>
      <c r="P33" s="1309"/>
      <c r="Q33" s="1309"/>
      <c r="R33" s="1309"/>
      <c r="S33" s="1309"/>
      <c r="T33" s="1309"/>
      <c r="U33" s="1309"/>
      <c r="V33" s="1309"/>
      <c r="W33" s="1309"/>
      <c r="X33" s="1309"/>
      <c r="Y33" s="1309"/>
      <c r="Z33" s="1309"/>
      <c r="AA33" s="1311" t="s">
        <v>717</v>
      </c>
      <c r="AB33" s="1309"/>
      <c r="AC33" s="1309"/>
      <c r="AD33" s="1309"/>
      <c r="AE33" s="1309"/>
      <c r="AF33" s="1309"/>
      <c r="AG33" s="1309"/>
      <c r="AH33" s="1309"/>
      <c r="AI33" s="1309"/>
      <c r="AJ33" s="1309"/>
      <c r="AK33" s="1309"/>
      <c r="AL33" s="1309"/>
      <c r="AM33" s="1309"/>
      <c r="AN33" s="1309"/>
      <c r="AO33" s="1309"/>
      <c r="AP33" s="1322"/>
      <c r="AQ33" s="1310"/>
      <c r="AR33" s="1310"/>
      <c r="AS33" s="1310"/>
      <c r="AT33" s="1310"/>
      <c r="AU33" s="1310"/>
      <c r="AV33" s="1310"/>
      <c r="AW33" s="1310"/>
      <c r="AX33" s="1310"/>
      <c r="AY33" s="1310"/>
      <c r="AZ33" s="1310"/>
      <c r="BA33" s="1310"/>
    </row>
    <row r="34" spans="2:53">
      <c r="B34" s="1312"/>
      <c r="C34" s="1313"/>
      <c r="D34" s="1313"/>
      <c r="E34" s="1313"/>
      <c r="F34" s="1313"/>
      <c r="G34" s="1313"/>
      <c r="H34" s="1313"/>
      <c r="I34" s="1313"/>
      <c r="J34" s="1314"/>
      <c r="K34" s="1309"/>
      <c r="L34" s="1309"/>
      <c r="M34" s="1309"/>
      <c r="N34" s="1309"/>
      <c r="O34" s="1309"/>
      <c r="P34" s="1309"/>
      <c r="Q34" s="1309"/>
      <c r="R34" s="1309"/>
      <c r="S34" s="1309"/>
      <c r="T34" s="1309"/>
      <c r="U34" s="1309"/>
      <c r="V34" s="1309"/>
      <c r="W34" s="1309"/>
      <c r="X34" s="1309"/>
      <c r="Y34" s="1309"/>
      <c r="Z34" s="1309"/>
      <c r="AA34" s="1309"/>
      <c r="AB34" s="1309"/>
      <c r="AC34" s="1309"/>
      <c r="AD34" s="1309"/>
      <c r="AE34" s="1309"/>
      <c r="AF34" s="1309"/>
      <c r="AG34" s="1309"/>
      <c r="AH34" s="1309"/>
      <c r="AI34" s="1309"/>
      <c r="AJ34" s="1309"/>
      <c r="AK34" s="1309"/>
      <c r="AL34" s="1309"/>
      <c r="AM34" s="1309"/>
      <c r="AN34" s="1309"/>
      <c r="AO34" s="1309"/>
      <c r="AP34" s="1322"/>
      <c r="AQ34" s="1310"/>
      <c r="AR34" s="1310"/>
      <c r="AS34" s="1310"/>
      <c r="AT34" s="1310"/>
      <c r="AU34" s="1310"/>
      <c r="AV34" s="1310"/>
      <c r="AW34" s="1310"/>
      <c r="AX34" s="1310"/>
      <c r="AY34" s="1310"/>
      <c r="AZ34" s="1310"/>
      <c r="BA34" s="1310"/>
    </row>
    <row r="35" spans="2:53">
      <c r="B35" s="1312"/>
      <c r="C35" s="1313"/>
      <c r="D35" s="1313"/>
      <c r="E35" s="1313"/>
      <c r="F35" s="1313"/>
      <c r="G35" s="1313"/>
      <c r="H35" s="1313"/>
      <c r="I35" s="1313"/>
      <c r="J35" s="1314"/>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22"/>
      <c r="AQ35" s="1310"/>
      <c r="AR35" s="1310"/>
      <c r="AS35" s="1310"/>
      <c r="AT35" s="1310"/>
      <c r="AU35" s="1310"/>
      <c r="AV35" s="1310"/>
      <c r="AW35" s="1310"/>
      <c r="AX35" s="1310"/>
      <c r="AY35" s="1310"/>
      <c r="AZ35" s="1310"/>
      <c r="BA35" s="1310"/>
    </row>
    <row r="36" spans="2:53">
      <c r="B36" s="1303" t="s">
        <v>718</v>
      </c>
      <c r="C36" s="1304"/>
      <c r="D36" s="1304"/>
      <c r="E36" s="1304"/>
      <c r="F36" s="1304"/>
      <c r="G36" s="1304"/>
      <c r="H36" s="1304"/>
      <c r="I36" s="1304"/>
      <c r="J36" s="1305"/>
      <c r="K36" s="1309" t="s">
        <v>719</v>
      </c>
      <c r="L36" s="1309"/>
      <c r="M36" s="1309"/>
      <c r="N36" s="1309"/>
      <c r="O36" s="1309"/>
      <c r="P36" s="1309"/>
      <c r="Q36" s="1309"/>
      <c r="R36" s="1309"/>
      <c r="S36" s="1309"/>
      <c r="T36" s="1309"/>
      <c r="U36" s="1309"/>
      <c r="V36" s="1309"/>
      <c r="W36" s="1309"/>
      <c r="X36" s="1309"/>
      <c r="Y36" s="1309"/>
      <c r="Z36" s="1309"/>
      <c r="AA36" s="1309" t="s">
        <v>719</v>
      </c>
      <c r="AB36" s="1309"/>
      <c r="AC36" s="1309"/>
      <c r="AD36" s="1309"/>
      <c r="AE36" s="1309"/>
      <c r="AF36" s="1309"/>
      <c r="AG36" s="1309"/>
      <c r="AH36" s="1309"/>
      <c r="AI36" s="1309"/>
      <c r="AJ36" s="1309"/>
      <c r="AK36" s="1309"/>
      <c r="AL36" s="1309"/>
      <c r="AM36" s="1309"/>
      <c r="AN36" s="1309"/>
      <c r="AO36" s="1309"/>
      <c r="AP36" s="1309"/>
      <c r="AQ36" s="1310" t="s">
        <v>720</v>
      </c>
      <c r="AR36" s="1310"/>
      <c r="AS36" s="1310"/>
      <c r="AT36" s="1310"/>
      <c r="AU36" s="1310"/>
      <c r="AV36" s="1310"/>
      <c r="AW36" s="1310"/>
      <c r="AX36" s="1310"/>
      <c r="AY36" s="1310"/>
      <c r="AZ36" s="1310"/>
      <c r="BA36" s="1310"/>
    </row>
    <row r="37" spans="2:53">
      <c r="B37" s="1306"/>
      <c r="C37" s="1307"/>
      <c r="D37" s="1307"/>
      <c r="E37" s="1307"/>
      <c r="F37" s="1307"/>
      <c r="G37" s="1307"/>
      <c r="H37" s="1307"/>
      <c r="I37" s="1307"/>
      <c r="J37" s="1308"/>
      <c r="K37" s="1309"/>
      <c r="L37" s="1309"/>
      <c r="M37" s="1309"/>
      <c r="N37" s="1309"/>
      <c r="O37" s="1309"/>
      <c r="P37" s="1309"/>
      <c r="Q37" s="1309"/>
      <c r="R37" s="1309"/>
      <c r="S37" s="1309"/>
      <c r="T37" s="1309"/>
      <c r="U37" s="1309"/>
      <c r="V37" s="1309"/>
      <c r="W37" s="1309"/>
      <c r="X37" s="1309"/>
      <c r="Y37" s="1309"/>
      <c r="Z37" s="1309"/>
      <c r="AA37" s="1309"/>
      <c r="AB37" s="1309"/>
      <c r="AC37" s="1309"/>
      <c r="AD37" s="1309"/>
      <c r="AE37" s="1309"/>
      <c r="AF37" s="1309"/>
      <c r="AG37" s="1309"/>
      <c r="AH37" s="1309"/>
      <c r="AI37" s="1309"/>
      <c r="AJ37" s="1309"/>
      <c r="AK37" s="1309"/>
      <c r="AL37" s="1309"/>
      <c r="AM37" s="1309"/>
      <c r="AN37" s="1309"/>
      <c r="AO37" s="1309"/>
      <c r="AP37" s="1309"/>
      <c r="AQ37" s="1310"/>
      <c r="AR37" s="1310"/>
      <c r="AS37" s="1310"/>
      <c r="AT37" s="1310"/>
      <c r="AU37" s="1310"/>
      <c r="AV37" s="1310"/>
      <c r="AW37" s="1310"/>
      <c r="AX37" s="1310"/>
      <c r="AY37" s="1310"/>
      <c r="AZ37" s="1310"/>
      <c r="BA37" s="1310"/>
    </row>
    <row r="38" spans="2:53" ht="13.5" customHeight="1">
      <c r="B38" s="1303" t="s">
        <v>721</v>
      </c>
      <c r="C38" s="1304"/>
      <c r="D38" s="1304"/>
      <c r="E38" s="1304"/>
      <c r="F38" s="1304"/>
      <c r="G38" s="1304"/>
      <c r="H38" s="1304"/>
      <c r="I38" s="1304"/>
      <c r="J38" s="1305"/>
      <c r="K38" s="1311" t="s">
        <v>722</v>
      </c>
      <c r="L38" s="1309"/>
      <c r="M38" s="1309"/>
      <c r="N38" s="1309"/>
      <c r="O38" s="1309"/>
      <c r="P38" s="1309"/>
      <c r="Q38" s="1309"/>
      <c r="R38" s="1309"/>
      <c r="S38" s="1309"/>
      <c r="T38" s="1309"/>
      <c r="U38" s="1309"/>
      <c r="V38" s="1309"/>
      <c r="W38" s="1309"/>
      <c r="X38" s="1309"/>
      <c r="Y38" s="1309"/>
      <c r="Z38" s="1309"/>
      <c r="AA38" s="1311" t="s">
        <v>723</v>
      </c>
      <c r="AB38" s="1309"/>
      <c r="AC38" s="1309"/>
      <c r="AD38" s="1309"/>
      <c r="AE38" s="1309"/>
      <c r="AF38" s="1309"/>
      <c r="AG38" s="1309"/>
      <c r="AH38" s="1309"/>
      <c r="AI38" s="1309"/>
      <c r="AJ38" s="1309"/>
      <c r="AK38" s="1309"/>
      <c r="AL38" s="1309"/>
      <c r="AM38" s="1309"/>
      <c r="AN38" s="1309"/>
      <c r="AO38" s="1309"/>
      <c r="AP38" s="1309"/>
      <c r="AQ38" s="1310"/>
      <c r="AR38" s="1310"/>
      <c r="AS38" s="1310"/>
      <c r="AT38" s="1310"/>
      <c r="AU38" s="1310"/>
      <c r="AV38" s="1310"/>
      <c r="AW38" s="1310"/>
      <c r="AX38" s="1310"/>
      <c r="AY38" s="1310"/>
      <c r="AZ38" s="1310"/>
      <c r="BA38" s="1310"/>
    </row>
    <row r="39" spans="2:53">
      <c r="B39" s="1306"/>
      <c r="C39" s="1307"/>
      <c r="D39" s="1307"/>
      <c r="E39" s="1307"/>
      <c r="F39" s="1307"/>
      <c r="G39" s="1307"/>
      <c r="H39" s="1307"/>
      <c r="I39" s="1307"/>
      <c r="J39" s="1308"/>
      <c r="K39" s="1309"/>
      <c r="L39" s="1309"/>
      <c r="M39" s="1309"/>
      <c r="N39" s="1309"/>
      <c r="O39" s="1309"/>
      <c r="P39" s="1309"/>
      <c r="Q39" s="1309"/>
      <c r="R39" s="1309"/>
      <c r="S39" s="1309"/>
      <c r="T39" s="1309"/>
      <c r="U39" s="1309"/>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10"/>
      <c r="AR39" s="1310"/>
      <c r="AS39" s="1310"/>
      <c r="AT39" s="1310"/>
      <c r="AU39" s="1310"/>
      <c r="AV39" s="1310"/>
      <c r="AW39" s="1310"/>
      <c r="AX39" s="1310"/>
      <c r="AY39" s="1310"/>
      <c r="AZ39" s="1310"/>
      <c r="BA39" s="1310"/>
    </row>
  </sheetData>
  <mergeCells count="56">
    <mergeCell ref="S8:BB8"/>
    <mergeCell ref="B1:P2"/>
    <mergeCell ref="AE14:AY14"/>
    <mergeCell ref="AO2:AP2"/>
    <mergeCell ref="AQ2:AR2"/>
    <mergeCell ref="AK2:AL2"/>
    <mergeCell ref="B9:C9"/>
    <mergeCell ref="D9:R9"/>
    <mergeCell ref="S9:BB9"/>
    <mergeCell ref="AS2:AT2"/>
    <mergeCell ref="AU2:AV2"/>
    <mergeCell ref="AW2:AX2"/>
    <mergeCell ref="AY2:AZ2"/>
    <mergeCell ref="BA2:BB2"/>
    <mergeCell ref="A4:BB4"/>
    <mergeCell ref="B7:R7"/>
    <mergeCell ref="S7:BB7"/>
    <mergeCell ref="B8:R8"/>
    <mergeCell ref="AE15:AY15"/>
    <mergeCell ref="AZ15:BA15"/>
    <mergeCell ref="AK1:BB1"/>
    <mergeCell ref="AM2:AN2"/>
    <mergeCell ref="B10:R15"/>
    <mergeCell ref="S10:BB10"/>
    <mergeCell ref="S11:BB11"/>
    <mergeCell ref="T12:AD12"/>
    <mergeCell ref="AE12:AY12"/>
    <mergeCell ref="AZ12:BA12"/>
    <mergeCell ref="T13:AD13"/>
    <mergeCell ref="AE13:AY13"/>
    <mergeCell ref="AZ13:BA13"/>
    <mergeCell ref="AZ14:BA14"/>
    <mergeCell ref="T15:AD15"/>
    <mergeCell ref="T14:AD14"/>
    <mergeCell ref="B23:J26"/>
    <mergeCell ref="K23:AP24"/>
    <mergeCell ref="AQ23:BA26"/>
    <mergeCell ref="K25:Z26"/>
    <mergeCell ref="AA25:AP26"/>
    <mergeCell ref="B27:J28"/>
    <mergeCell ref="K27:Z28"/>
    <mergeCell ref="AA27:AP28"/>
    <mergeCell ref="AQ27:BA35"/>
    <mergeCell ref="B29:J32"/>
    <mergeCell ref="K29:Z32"/>
    <mergeCell ref="AA29:AP32"/>
    <mergeCell ref="B33:J35"/>
    <mergeCell ref="K33:Z35"/>
    <mergeCell ref="AA33:AP35"/>
    <mergeCell ref="B36:J37"/>
    <mergeCell ref="K36:Z37"/>
    <mergeCell ref="AA36:AP37"/>
    <mergeCell ref="AQ36:BA39"/>
    <mergeCell ref="B38:J39"/>
    <mergeCell ref="K38:Z39"/>
    <mergeCell ref="AA38:AP39"/>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BF31F-3E51-484D-9E9A-D87AE001F980}">
  <sheetPr>
    <tabColor rgb="FF92D050"/>
    <pageSetUpPr fitToPage="1"/>
  </sheetPr>
  <dimension ref="A1:AZ49"/>
  <sheetViews>
    <sheetView view="pageBreakPreview" zoomScale="55" zoomScaleNormal="60" zoomScaleSheetLayoutView="55" workbookViewId="0">
      <selection activeCell="M26" sqref="M26"/>
    </sheetView>
  </sheetViews>
  <sheetFormatPr defaultColWidth="13.33203125" defaultRowHeight="23.25" customHeight="1"/>
  <cols>
    <col min="1" max="1" width="5.88671875" style="521" customWidth="1"/>
    <col min="2" max="2" width="10.33203125" style="521" customWidth="1"/>
    <col min="3" max="4" width="3.6640625" style="521" customWidth="1"/>
    <col min="5" max="10" width="9.21875" style="521" customWidth="1"/>
    <col min="11" max="11" width="18.6640625" style="521" customWidth="1"/>
    <col min="12" max="33" width="15.33203125" style="521" customWidth="1"/>
    <col min="34" max="34" width="6.33203125" style="521" customWidth="1"/>
    <col min="35" max="52" width="1.6640625" style="521" customWidth="1"/>
    <col min="53" max="16384" width="13.33203125" style="521"/>
  </cols>
  <sheetData>
    <row r="1" spans="1:52" ht="23.25" customHeight="1">
      <c r="A1" s="546"/>
      <c r="B1" s="1339" t="s">
        <v>1034</v>
      </c>
      <c r="C1" s="1340"/>
      <c r="D1" s="1340"/>
      <c r="E1" s="1340"/>
      <c r="F1" s="1340"/>
      <c r="G1" s="1341"/>
    </row>
    <row r="2" spans="1:52" ht="27.75" customHeight="1" thickBot="1">
      <c r="B2" s="1342"/>
      <c r="C2" s="1343"/>
      <c r="D2" s="1343"/>
      <c r="E2" s="1343"/>
      <c r="F2" s="1343"/>
      <c r="G2" s="1344"/>
      <c r="AG2" s="547"/>
      <c r="AH2" s="547"/>
      <c r="AI2" s="547"/>
      <c r="AJ2" s="547"/>
      <c r="AK2" s="547"/>
      <c r="AL2" s="547"/>
      <c r="AM2" s="547"/>
      <c r="AN2" s="547"/>
      <c r="AO2" s="547"/>
      <c r="AQ2" s="548"/>
    </row>
    <row r="3" spans="1:52" ht="21">
      <c r="AI3" s="1385" t="s">
        <v>11</v>
      </c>
      <c r="AJ3" s="1386"/>
      <c r="AK3" s="1386"/>
      <c r="AL3" s="1386"/>
      <c r="AM3" s="1386"/>
      <c r="AN3" s="1386"/>
      <c r="AO3" s="1386"/>
      <c r="AP3" s="1386"/>
      <c r="AQ3" s="1386"/>
      <c r="AR3" s="1386"/>
      <c r="AS3" s="1386"/>
      <c r="AT3" s="1386"/>
      <c r="AU3" s="1386"/>
      <c r="AV3" s="1386"/>
      <c r="AW3" s="1386"/>
      <c r="AX3" s="1386"/>
      <c r="AY3" s="1386"/>
      <c r="AZ3" s="1387"/>
    </row>
    <row r="4" spans="1:52" ht="28.5" customHeight="1" thickBot="1">
      <c r="AA4" s="549"/>
      <c r="AB4" s="549"/>
      <c r="AC4" s="549"/>
      <c r="AD4" s="549"/>
      <c r="AE4" s="549"/>
      <c r="AF4" s="549"/>
      <c r="AG4" s="549"/>
      <c r="AH4" s="549"/>
      <c r="AI4" s="1388">
        <f>IF(様式1!$AL$3="","",様式1!$AL$3)</f>
        <v>2</v>
      </c>
      <c r="AJ4" s="1383"/>
      <c r="AK4" s="1382">
        <f>IF(様式1!$AN$3="","",様式1!$AN$3)</f>
        <v>0</v>
      </c>
      <c r="AL4" s="1383"/>
      <c r="AM4" s="1382">
        <f>IF(様式1!$AP$3="","",様式1!$AP$3)</f>
        <v>2</v>
      </c>
      <c r="AN4" s="1383"/>
      <c r="AO4" s="1382" t="str">
        <f>IF(様式1!$AR$3="","",様式1!$AR$3)</f>
        <v/>
      </c>
      <c r="AP4" s="1389"/>
      <c r="AQ4" s="1390" t="str">
        <f>IF(様式1!$AT$3="","",様式1!$AT$3)</f>
        <v>C</v>
      </c>
      <c r="AR4" s="1391"/>
      <c r="AS4" s="1392" t="str">
        <f>IF(様式1!$AV$3="","",様式1!$AV$3)</f>
        <v/>
      </c>
      <c r="AT4" s="1381"/>
      <c r="AU4" s="1381" t="str">
        <f>IF(様式1!$AX$3="","",様式1!$AX$3)</f>
        <v/>
      </c>
      <c r="AV4" s="1381"/>
      <c r="AW4" s="1382" t="str">
        <f>IF(様式1!$AZ$3="","",様式1!$AZ$3)</f>
        <v/>
      </c>
      <c r="AX4" s="1383"/>
      <c r="AY4" s="1382" t="str">
        <f>IF(様式1!$BB$3="","",様式1!$BB$3)</f>
        <v/>
      </c>
      <c r="AZ4" s="1384"/>
    </row>
    <row r="5" spans="1:52" ht="22.95" customHeight="1">
      <c r="A5" s="1393" t="s">
        <v>1033</v>
      </c>
      <c r="B5" s="1393"/>
      <c r="C5" s="1393"/>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c r="AG5" s="1393"/>
      <c r="AH5" s="1393"/>
      <c r="AI5" s="1393"/>
      <c r="AJ5" s="1393"/>
      <c r="AK5" s="1393"/>
      <c r="AL5" s="1393"/>
      <c r="AM5" s="1393"/>
      <c r="AN5" s="1393"/>
      <c r="AO5" s="1393"/>
      <c r="AP5" s="1393"/>
      <c r="AQ5" s="1393"/>
      <c r="AR5" s="1393"/>
      <c r="AS5" s="1393"/>
      <c r="AT5" s="1393"/>
      <c r="AU5" s="1393"/>
      <c r="AV5" s="1393"/>
      <c r="AW5" s="1393"/>
      <c r="AX5" s="1393"/>
      <c r="AY5" s="1393"/>
      <c r="AZ5" s="1393"/>
    </row>
    <row r="6" spans="1:52" ht="23.25" customHeight="1" thickBot="1">
      <c r="A6" s="521" t="s">
        <v>1001</v>
      </c>
      <c r="B6" s="583" t="s">
        <v>1008</v>
      </c>
      <c r="AO6" s="550" t="s">
        <v>1009</v>
      </c>
    </row>
    <row r="7" spans="1:52" ht="23.25" customHeight="1">
      <c r="B7" s="1440" t="s">
        <v>1062</v>
      </c>
      <c r="C7" s="1441"/>
      <c r="D7" s="1441"/>
      <c r="E7" s="1441"/>
      <c r="F7" s="1441"/>
      <c r="G7" s="1441"/>
      <c r="H7" s="1441"/>
      <c r="I7" s="1441"/>
      <c r="J7" s="1442"/>
      <c r="K7" s="1438" t="s">
        <v>1010</v>
      </c>
      <c r="L7" s="1439"/>
      <c r="M7" s="1439"/>
      <c r="N7" s="1439"/>
      <c r="O7" s="1375" t="s">
        <v>1011</v>
      </c>
      <c r="P7" s="1376"/>
      <c r="Q7" s="1376"/>
      <c r="R7" s="1376"/>
      <c r="S7" s="1376"/>
      <c r="T7" s="1376"/>
      <c r="U7" s="1376"/>
      <c r="V7" s="1376"/>
      <c r="W7" s="1376"/>
      <c r="X7" s="1376"/>
      <c r="Y7" s="1376"/>
      <c r="Z7" s="1376"/>
      <c r="AA7" s="1376"/>
      <c r="AB7" s="1376"/>
      <c r="AC7" s="1376"/>
      <c r="AD7" s="1376"/>
      <c r="AE7" s="1376"/>
      <c r="AF7" s="1376"/>
      <c r="AG7" s="1376"/>
      <c r="AH7" s="1376"/>
      <c r="AI7" s="1376"/>
      <c r="AJ7" s="1376"/>
      <c r="AK7" s="1376"/>
      <c r="AL7" s="1376"/>
      <c r="AM7" s="1376"/>
      <c r="AN7" s="1376"/>
      <c r="AO7" s="1376"/>
      <c r="AP7" s="1376"/>
      <c r="AQ7" s="1376"/>
      <c r="AR7" s="1376"/>
      <c r="AS7" s="1376"/>
      <c r="AT7" s="1376"/>
      <c r="AU7" s="1376"/>
      <c r="AV7" s="1376"/>
      <c r="AW7" s="1376"/>
      <c r="AX7" s="1376"/>
      <c r="AY7" s="1376"/>
      <c r="AZ7" s="1377"/>
    </row>
    <row r="8" spans="1:52" ht="23.25" customHeight="1" thickBot="1">
      <c r="B8" s="1443"/>
      <c r="C8" s="1444"/>
      <c r="D8" s="1444"/>
      <c r="E8" s="1444"/>
      <c r="F8" s="1444"/>
      <c r="G8" s="1444"/>
      <c r="H8" s="1444"/>
      <c r="I8" s="1444"/>
      <c r="J8" s="1445"/>
      <c r="K8" s="1449" t="s">
        <v>1012</v>
      </c>
      <c r="L8" s="1450"/>
      <c r="M8" s="1450"/>
      <c r="N8" s="1450"/>
      <c r="O8" s="1451" t="s">
        <v>1013</v>
      </c>
      <c r="P8" s="1394"/>
      <c r="Q8" s="1394"/>
      <c r="R8" s="1394" t="s">
        <v>1014</v>
      </c>
      <c r="S8" s="1394"/>
      <c r="T8" s="1394"/>
      <c r="U8" s="1394" t="s">
        <v>1015</v>
      </c>
      <c r="V8" s="1394"/>
      <c r="W8" s="1394"/>
      <c r="X8" s="1394" t="s">
        <v>1016</v>
      </c>
      <c r="Y8" s="1394"/>
      <c r="Z8" s="1394"/>
      <c r="AA8" s="1394" t="s">
        <v>1017</v>
      </c>
      <c r="AB8" s="1394"/>
      <c r="AC8" s="1394"/>
      <c r="AD8" s="1394" t="s">
        <v>1018</v>
      </c>
      <c r="AE8" s="1394"/>
      <c r="AF8" s="1394"/>
      <c r="AG8" s="1413" t="s">
        <v>1019</v>
      </c>
      <c r="AH8" s="1414"/>
      <c r="AI8" s="1414"/>
      <c r="AJ8" s="1414"/>
      <c r="AK8" s="1414"/>
      <c r="AL8" s="1414"/>
      <c r="AM8" s="1414"/>
      <c r="AN8" s="1414"/>
      <c r="AO8" s="1414"/>
      <c r="AP8" s="1414"/>
      <c r="AQ8" s="1414"/>
      <c r="AR8" s="1414"/>
      <c r="AS8" s="1414"/>
      <c r="AT8" s="1414"/>
      <c r="AU8" s="1414"/>
      <c r="AV8" s="1414"/>
      <c r="AW8" s="1414"/>
      <c r="AX8" s="1414"/>
      <c r="AY8" s="1414"/>
      <c r="AZ8" s="1415"/>
    </row>
    <row r="9" spans="1:52" ht="48" customHeight="1" thickBot="1">
      <c r="B9" s="1446"/>
      <c r="C9" s="1447"/>
      <c r="D9" s="1447"/>
      <c r="E9" s="1447"/>
      <c r="F9" s="1447"/>
      <c r="G9" s="1447"/>
      <c r="H9" s="1447"/>
      <c r="I9" s="1447"/>
      <c r="J9" s="1448"/>
      <c r="K9" s="551" t="s">
        <v>1020</v>
      </c>
      <c r="L9" s="552" t="s">
        <v>1021</v>
      </c>
      <c r="M9" s="553" t="s">
        <v>1022</v>
      </c>
      <c r="N9" s="554" t="s">
        <v>1023</v>
      </c>
      <c r="O9" s="555" t="s">
        <v>1021</v>
      </c>
      <c r="P9" s="553" t="s">
        <v>1022</v>
      </c>
      <c r="Q9" s="554" t="s">
        <v>1023</v>
      </c>
      <c r="R9" s="552" t="s">
        <v>1021</v>
      </c>
      <c r="S9" s="553" t="s">
        <v>1022</v>
      </c>
      <c r="T9" s="554" t="s">
        <v>1023</v>
      </c>
      <c r="U9" s="552" t="s">
        <v>1021</v>
      </c>
      <c r="V9" s="553" t="s">
        <v>1022</v>
      </c>
      <c r="W9" s="554" t="s">
        <v>1023</v>
      </c>
      <c r="X9" s="552" t="s">
        <v>1021</v>
      </c>
      <c r="Y9" s="553" t="s">
        <v>1022</v>
      </c>
      <c r="Z9" s="554" t="s">
        <v>1023</v>
      </c>
      <c r="AA9" s="552" t="s">
        <v>1021</v>
      </c>
      <c r="AB9" s="553" t="s">
        <v>1022</v>
      </c>
      <c r="AC9" s="554" t="s">
        <v>1023</v>
      </c>
      <c r="AD9" s="552" t="s">
        <v>1021</v>
      </c>
      <c r="AE9" s="553" t="s">
        <v>1022</v>
      </c>
      <c r="AF9" s="554" t="s">
        <v>1023</v>
      </c>
      <c r="AG9" s="552" t="s">
        <v>1021</v>
      </c>
      <c r="AH9" s="1407" t="s">
        <v>1022</v>
      </c>
      <c r="AI9" s="1408"/>
      <c r="AJ9" s="1408"/>
      <c r="AK9" s="1408"/>
      <c r="AL9" s="1408"/>
      <c r="AM9" s="1408"/>
      <c r="AN9" s="1409"/>
      <c r="AO9" s="1410" t="s">
        <v>1023</v>
      </c>
      <c r="AP9" s="1411"/>
      <c r="AQ9" s="1411"/>
      <c r="AR9" s="1411"/>
      <c r="AS9" s="1411"/>
      <c r="AT9" s="1411"/>
      <c r="AU9" s="1411"/>
      <c r="AV9" s="1411"/>
      <c r="AW9" s="1411"/>
      <c r="AX9" s="1411"/>
      <c r="AY9" s="1411"/>
      <c r="AZ9" s="1412"/>
    </row>
    <row r="10" spans="1:52" ht="32.25" customHeight="1">
      <c r="B10" s="1339" t="s">
        <v>1024</v>
      </c>
      <c r="C10" s="1397" t="s">
        <v>1074</v>
      </c>
      <c r="D10" s="1398"/>
      <c r="E10" s="1398"/>
      <c r="F10" s="1398"/>
      <c r="G10" s="1398"/>
      <c r="H10" s="1398"/>
      <c r="I10" s="1398"/>
      <c r="J10" s="1398"/>
      <c r="K10" s="556"/>
      <c r="L10" s="557">
        <f>O10+R10+U10+X10+AA10+AD10+AG10</f>
        <v>0</v>
      </c>
      <c r="M10" s="558">
        <f>P10+S10+V10+Y10+AB10+AE10+AH10</f>
        <v>0</v>
      </c>
      <c r="N10" s="559">
        <f>Q10+T10+W10+Z10+AC10+AF10+AO10</f>
        <v>0</v>
      </c>
      <c r="O10" s="560"/>
      <c r="P10" s="558"/>
      <c r="Q10" s="559"/>
      <c r="R10" s="557"/>
      <c r="S10" s="558"/>
      <c r="T10" s="559"/>
      <c r="U10" s="557"/>
      <c r="V10" s="558"/>
      <c r="W10" s="559"/>
      <c r="X10" s="557"/>
      <c r="Y10" s="558"/>
      <c r="Z10" s="559"/>
      <c r="AA10" s="557"/>
      <c r="AB10" s="558"/>
      <c r="AC10" s="559"/>
      <c r="AD10" s="557"/>
      <c r="AE10" s="558"/>
      <c r="AF10" s="559"/>
      <c r="AG10" s="557"/>
      <c r="AH10" s="1357"/>
      <c r="AI10" s="1358"/>
      <c r="AJ10" s="1358"/>
      <c r="AK10" s="1358"/>
      <c r="AL10" s="1358"/>
      <c r="AM10" s="1358"/>
      <c r="AN10" s="1359"/>
      <c r="AO10" s="1354"/>
      <c r="AP10" s="1355"/>
      <c r="AQ10" s="1355"/>
      <c r="AR10" s="1355"/>
      <c r="AS10" s="1355"/>
      <c r="AT10" s="1355"/>
      <c r="AU10" s="1355"/>
      <c r="AV10" s="1355"/>
      <c r="AW10" s="1355"/>
      <c r="AX10" s="1355"/>
      <c r="AY10" s="1355"/>
      <c r="AZ10" s="1356"/>
    </row>
    <row r="11" spans="1:52" ht="32.25" customHeight="1">
      <c r="B11" s="1395"/>
      <c r="C11" s="1399" t="s">
        <v>1075</v>
      </c>
      <c r="D11" s="1400"/>
      <c r="E11" s="1400"/>
      <c r="F11" s="1400"/>
      <c r="G11" s="1400"/>
      <c r="H11" s="1400"/>
      <c r="I11" s="1400"/>
      <c r="J11" s="1400"/>
      <c r="K11" s="556"/>
      <c r="L11" s="557">
        <f t="shared" ref="L11:L20" si="0">O11+R11+U11+X11+AA11+AD11+AG11</f>
        <v>0</v>
      </c>
      <c r="M11" s="558">
        <f t="shared" ref="M11:M20" si="1">P11+S11+V11+Y11+AB11+AE11+AH11</f>
        <v>0</v>
      </c>
      <c r="N11" s="559">
        <f t="shared" ref="N11:N20" si="2">Q11+T11+W11+Z11+AC11+AF11+AO11</f>
        <v>0</v>
      </c>
      <c r="O11" s="560"/>
      <c r="P11" s="558"/>
      <c r="Q11" s="559"/>
      <c r="R11" s="557"/>
      <c r="S11" s="558"/>
      <c r="T11" s="559"/>
      <c r="U11" s="557"/>
      <c r="V11" s="558"/>
      <c r="W11" s="559"/>
      <c r="X11" s="557"/>
      <c r="Y11" s="558"/>
      <c r="Z11" s="559"/>
      <c r="AA11" s="557"/>
      <c r="AB11" s="558"/>
      <c r="AC11" s="559"/>
      <c r="AD11" s="557"/>
      <c r="AE11" s="558"/>
      <c r="AF11" s="559"/>
      <c r="AG11" s="557"/>
      <c r="AH11" s="1357"/>
      <c r="AI11" s="1358"/>
      <c r="AJ11" s="1358"/>
      <c r="AK11" s="1358"/>
      <c r="AL11" s="1358"/>
      <c r="AM11" s="1358"/>
      <c r="AN11" s="1359"/>
      <c r="AO11" s="1354"/>
      <c r="AP11" s="1355"/>
      <c r="AQ11" s="1355"/>
      <c r="AR11" s="1355"/>
      <c r="AS11" s="1355"/>
      <c r="AT11" s="1355"/>
      <c r="AU11" s="1355"/>
      <c r="AV11" s="1355"/>
      <c r="AW11" s="1355"/>
      <c r="AX11" s="1355"/>
      <c r="AY11" s="1355"/>
      <c r="AZ11" s="1356"/>
    </row>
    <row r="12" spans="1:52" ht="32.25" customHeight="1">
      <c r="B12" s="1395"/>
      <c r="C12" s="1401" t="s">
        <v>1076</v>
      </c>
      <c r="D12" s="1402"/>
      <c r="E12" s="1402"/>
      <c r="F12" s="1402"/>
      <c r="G12" s="1402"/>
      <c r="H12" s="1402"/>
      <c r="I12" s="1402"/>
      <c r="J12" s="1402"/>
      <c r="K12" s="556"/>
      <c r="L12" s="557">
        <f t="shared" si="0"/>
        <v>0</v>
      </c>
      <c r="M12" s="558">
        <f t="shared" si="1"/>
        <v>0</v>
      </c>
      <c r="N12" s="559">
        <f t="shared" si="2"/>
        <v>0</v>
      </c>
      <c r="O12" s="560"/>
      <c r="P12" s="558"/>
      <c r="Q12" s="559"/>
      <c r="R12" s="557"/>
      <c r="S12" s="558"/>
      <c r="T12" s="559"/>
      <c r="U12" s="557"/>
      <c r="V12" s="558"/>
      <c r="W12" s="559"/>
      <c r="X12" s="557"/>
      <c r="Y12" s="558"/>
      <c r="Z12" s="559"/>
      <c r="AA12" s="557"/>
      <c r="AB12" s="558"/>
      <c r="AC12" s="559"/>
      <c r="AD12" s="557"/>
      <c r="AE12" s="558"/>
      <c r="AF12" s="559"/>
      <c r="AG12" s="557"/>
      <c r="AH12" s="1357"/>
      <c r="AI12" s="1358"/>
      <c r="AJ12" s="1358"/>
      <c r="AK12" s="1358"/>
      <c r="AL12" s="1358"/>
      <c r="AM12" s="1358"/>
      <c r="AN12" s="1359"/>
      <c r="AO12" s="1354"/>
      <c r="AP12" s="1355"/>
      <c r="AQ12" s="1355"/>
      <c r="AR12" s="1355"/>
      <c r="AS12" s="1355"/>
      <c r="AT12" s="1355"/>
      <c r="AU12" s="1355"/>
      <c r="AV12" s="1355"/>
      <c r="AW12" s="1355"/>
      <c r="AX12" s="1355"/>
      <c r="AY12" s="1355"/>
      <c r="AZ12" s="1356"/>
    </row>
    <row r="13" spans="1:52" ht="32.25" customHeight="1" thickBot="1">
      <c r="B13" s="1395"/>
      <c r="C13" s="1403" t="s">
        <v>1077</v>
      </c>
      <c r="D13" s="1404"/>
      <c r="E13" s="1404"/>
      <c r="F13" s="1404"/>
      <c r="G13" s="1404"/>
      <c r="H13" s="1404"/>
      <c r="I13" s="1404"/>
      <c r="J13" s="1404"/>
      <c r="K13" s="561"/>
      <c r="L13" s="557">
        <f t="shared" si="0"/>
        <v>0</v>
      </c>
      <c r="M13" s="558">
        <f t="shared" si="1"/>
        <v>0</v>
      </c>
      <c r="N13" s="559">
        <f t="shared" si="2"/>
        <v>0</v>
      </c>
      <c r="O13" s="562"/>
      <c r="P13" s="563"/>
      <c r="Q13" s="564"/>
      <c r="R13" s="565"/>
      <c r="S13" s="563"/>
      <c r="T13" s="564"/>
      <c r="U13" s="565"/>
      <c r="V13" s="563"/>
      <c r="W13" s="564"/>
      <c r="X13" s="565"/>
      <c r="Y13" s="563"/>
      <c r="Z13" s="564"/>
      <c r="AA13" s="565"/>
      <c r="AB13" s="563"/>
      <c r="AC13" s="564"/>
      <c r="AD13" s="565"/>
      <c r="AE13" s="563"/>
      <c r="AF13" s="564"/>
      <c r="AG13" s="565"/>
      <c r="AH13" s="1360"/>
      <c r="AI13" s="1361"/>
      <c r="AJ13" s="1361"/>
      <c r="AK13" s="1361"/>
      <c r="AL13" s="1361"/>
      <c r="AM13" s="1361"/>
      <c r="AN13" s="1362"/>
      <c r="AO13" s="1348"/>
      <c r="AP13" s="1349"/>
      <c r="AQ13" s="1349"/>
      <c r="AR13" s="1349"/>
      <c r="AS13" s="1349"/>
      <c r="AT13" s="1349"/>
      <c r="AU13" s="1349"/>
      <c r="AV13" s="1349"/>
      <c r="AW13" s="1349"/>
      <c r="AX13" s="1349"/>
      <c r="AY13" s="1349"/>
      <c r="AZ13" s="1350"/>
    </row>
    <row r="14" spans="1:52" ht="32.25" customHeight="1" thickBot="1">
      <c r="B14" s="1396"/>
      <c r="J14" s="566" t="s">
        <v>1025</v>
      </c>
      <c r="K14" s="567">
        <f>SUM(K10:K13)</f>
        <v>0</v>
      </c>
      <c r="L14" s="568">
        <f t="shared" ref="L14:AG14" si="3">SUM(L10:L13)</f>
        <v>0</v>
      </c>
      <c r="M14" s="569">
        <f t="shared" si="3"/>
        <v>0</v>
      </c>
      <c r="N14" s="570">
        <f t="shared" si="3"/>
        <v>0</v>
      </c>
      <c r="O14" s="571">
        <f t="shared" si="3"/>
        <v>0</v>
      </c>
      <c r="P14" s="569">
        <f t="shared" si="3"/>
        <v>0</v>
      </c>
      <c r="Q14" s="570">
        <f t="shared" si="3"/>
        <v>0</v>
      </c>
      <c r="R14" s="568">
        <f t="shared" si="3"/>
        <v>0</v>
      </c>
      <c r="S14" s="569">
        <f t="shared" si="3"/>
        <v>0</v>
      </c>
      <c r="T14" s="570">
        <f t="shared" si="3"/>
        <v>0</v>
      </c>
      <c r="U14" s="568">
        <f t="shared" si="3"/>
        <v>0</v>
      </c>
      <c r="V14" s="569">
        <f t="shared" si="3"/>
        <v>0</v>
      </c>
      <c r="W14" s="570">
        <f t="shared" si="3"/>
        <v>0</v>
      </c>
      <c r="X14" s="568">
        <f t="shared" si="3"/>
        <v>0</v>
      </c>
      <c r="Y14" s="569">
        <f t="shared" si="3"/>
        <v>0</v>
      </c>
      <c r="Z14" s="570">
        <f t="shared" si="3"/>
        <v>0</v>
      </c>
      <c r="AA14" s="568">
        <f t="shared" si="3"/>
        <v>0</v>
      </c>
      <c r="AB14" s="569">
        <f t="shared" si="3"/>
        <v>0</v>
      </c>
      <c r="AC14" s="570">
        <f t="shared" si="3"/>
        <v>0</v>
      </c>
      <c r="AD14" s="568">
        <f t="shared" si="3"/>
        <v>0</v>
      </c>
      <c r="AE14" s="569">
        <f t="shared" si="3"/>
        <v>0</v>
      </c>
      <c r="AF14" s="570">
        <f t="shared" si="3"/>
        <v>0</v>
      </c>
      <c r="AG14" s="568">
        <f t="shared" si="3"/>
        <v>0</v>
      </c>
      <c r="AH14" s="1363">
        <f>SUM(AH10:AN13)</f>
        <v>0</v>
      </c>
      <c r="AI14" s="1364"/>
      <c r="AJ14" s="1364"/>
      <c r="AK14" s="1364"/>
      <c r="AL14" s="1364"/>
      <c r="AM14" s="1364"/>
      <c r="AN14" s="1365"/>
      <c r="AO14" s="1345">
        <f>SUM(AO10:AZ13)</f>
        <v>0</v>
      </c>
      <c r="AP14" s="1346"/>
      <c r="AQ14" s="1346"/>
      <c r="AR14" s="1346"/>
      <c r="AS14" s="1346"/>
      <c r="AT14" s="1346"/>
      <c r="AU14" s="1346"/>
      <c r="AV14" s="1346"/>
      <c r="AW14" s="1346"/>
      <c r="AX14" s="1346"/>
      <c r="AY14" s="1346"/>
      <c r="AZ14" s="1347"/>
    </row>
    <row r="15" spans="1:52" ht="32.25" customHeight="1">
      <c r="B15" s="1339" t="s">
        <v>1026</v>
      </c>
      <c r="C15" s="1397" t="s">
        <v>1078</v>
      </c>
      <c r="D15" s="1398"/>
      <c r="E15" s="1398"/>
      <c r="F15" s="1398"/>
      <c r="G15" s="1398"/>
      <c r="H15" s="1398"/>
      <c r="I15" s="1398"/>
      <c r="J15" s="1398"/>
      <c r="K15" s="572"/>
      <c r="L15" s="557">
        <f t="shared" si="0"/>
        <v>0</v>
      </c>
      <c r="M15" s="558">
        <f t="shared" si="1"/>
        <v>0</v>
      </c>
      <c r="N15" s="559">
        <f t="shared" si="2"/>
        <v>0</v>
      </c>
      <c r="O15" s="573"/>
      <c r="P15" s="574"/>
      <c r="Q15" s="575"/>
      <c r="R15" s="576"/>
      <c r="S15" s="574"/>
      <c r="T15" s="575"/>
      <c r="U15" s="576"/>
      <c r="V15" s="574"/>
      <c r="W15" s="575"/>
      <c r="X15" s="576"/>
      <c r="Y15" s="574"/>
      <c r="Z15" s="575"/>
      <c r="AA15" s="576"/>
      <c r="AB15" s="574"/>
      <c r="AC15" s="575"/>
      <c r="AD15" s="576"/>
      <c r="AE15" s="574"/>
      <c r="AF15" s="575"/>
      <c r="AG15" s="576"/>
      <c r="AH15" s="1366"/>
      <c r="AI15" s="1367"/>
      <c r="AJ15" s="1367"/>
      <c r="AK15" s="1367"/>
      <c r="AL15" s="1367"/>
      <c r="AM15" s="1367"/>
      <c r="AN15" s="1368"/>
      <c r="AO15" s="1351"/>
      <c r="AP15" s="1352"/>
      <c r="AQ15" s="1352"/>
      <c r="AR15" s="1352"/>
      <c r="AS15" s="1352"/>
      <c r="AT15" s="1352"/>
      <c r="AU15" s="1352"/>
      <c r="AV15" s="1352"/>
      <c r="AW15" s="1352"/>
      <c r="AX15" s="1352"/>
      <c r="AY15" s="1352"/>
      <c r="AZ15" s="1353"/>
    </row>
    <row r="16" spans="1:52" ht="32.25" customHeight="1" thickBot="1">
      <c r="B16" s="1395"/>
      <c r="C16" s="1416" t="s">
        <v>1079</v>
      </c>
      <c r="D16" s="1417"/>
      <c r="E16" s="1417"/>
      <c r="F16" s="1417"/>
      <c r="G16" s="1417"/>
      <c r="H16" s="1417"/>
      <c r="I16" s="1417"/>
      <c r="J16" s="1417"/>
      <c r="K16" s="561"/>
      <c r="L16" s="557">
        <f t="shared" si="0"/>
        <v>0</v>
      </c>
      <c r="M16" s="558">
        <f t="shared" si="1"/>
        <v>0</v>
      </c>
      <c r="N16" s="559">
        <f t="shared" si="2"/>
        <v>0</v>
      </c>
      <c r="O16" s="562"/>
      <c r="P16" s="563"/>
      <c r="Q16" s="564"/>
      <c r="R16" s="565"/>
      <c r="S16" s="563"/>
      <c r="T16" s="564"/>
      <c r="U16" s="565"/>
      <c r="V16" s="563"/>
      <c r="W16" s="564"/>
      <c r="X16" s="565"/>
      <c r="Y16" s="563"/>
      <c r="Z16" s="564"/>
      <c r="AA16" s="565"/>
      <c r="AB16" s="563"/>
      <c r="AC16" s="564"/>
      <c r="AD16" s="565"/>
      <c r="AE16" s="563"/>
      <c r="AF16" s="564"/>
      <c r="AG16" s="565"/>
      <c r="AH16" s="1360"/>
      <c r="AI16" s="1361"/>
      <c r="AJ16" s="1361"/>
      <c r="AK16" s="1361"/>
      <c r="AL16" s="1361"/>
      <c r="AM16" s="1361"/>
      <c r="AN16" s="1362"/>
      <c r="AO16" s="1348"/>
      <c r="AP16" s="1349"/>
      <c r="AQ16" s="1349"/>
      <c r="AR16" s="1349"/>
      <c r="AS16" s="1349"/>
      <c r="AT16" s="1349"/>
      <c r="AU16" s="1349"/>
      <c r="AV16" s="1349"/>
      <c r="AW16" s="1349"/>
      <c r="AX16" s="1349"/>
      <c r="AY16" s="1349"/>
      <c r="AZ16" s="1350"/>
    </row>
    <row r="17" spans="1:52" ht="32.25" customHeight="1" thickBot="1">
      <c r="B17" s="1396"/>
      <c r="C17" s="577"/>
      <c r="D17" s="577"/>
      <c r="E17" s="577"/>
      <c r="F17" s="577"/>
      <c r="G17" s="577"/>
      <c r="H17" s="577"/>
      <c r="I17" s="577"/>
      <c r="J17" s="577" t="s">
        <v>1025</v>
      </c>
      <c r="K17" s="567">
        <f>SUM(K15:K16)</f>
        <v>0</v>
      </c>
      <c r="L17" s="568">
        <f t="shared" ref="L17:AG17" si="4">SUM(L15:L16)</f>
        <v>0</v>
      </c>
      <c r="M17" s="569">
        <f t="shared" si="4"/>
        <v>0</v>
      </c>
      <c r="N17" s="570">
        <f t="shared" si="4"/>
        <v>0</v>
      </c>
      <c r="O17" s="571">
        <f t="shared" si="4"/>
        <v>0</v>
      </c>
      <c r="P17" s="569">
        <f t="shared" si="4"/>
        <v>0</v>
      </c>
      <c r="Q17" s="570">
        <f t="shared" si="4"/>
        <v>0</v>
      </c>
      <c r="R17" s="568">
        <f t="shared" si="4"/>
        <v>0</v>
      </c>
      <c r="S17" s="569">
        <f t="shared" si="4"/>
        <v>0</v>
      </c>
      <c r="T17" s="570">
        <f t="shared" si="4"/>
        <v>0</v>
      </c>
      <c r="U17" s="568">
        <f t="shared" si="4"/>
        <v>0</v>
      </c>
      <c r="V17" s="569">
        <f t="shared" si="4"/>
        <v>0</v>
      </c>
      <c r="W17" s="570">
        <f t="shared" si="4"/>
        <v>0</v>
      </c>
      <c r="X17" s="568">
        <f t="shared" si="4"/>
        <v>0</v>
      </c>
      <c r="Y17" s="569">
        <f t="shared" si="4"/>
        <v>0</v>
      </c>
      <c r="Z17" s="570">
        <f t="shared" si="4"/>
        <v>0</v>
      </c>
      <c r="AA17" s="568">
        <f t="shared" si="4"/>
        <v>0</v>
      </c>
      <c r="AB17" s="569">
        <f t="shared" si="4"/>
        <v>0</v>
      </c>
      <c r="AC17" s="570">
        <f t="shared" si="4"/>
        <v>0</v>
      </c>
      <c r="AD17" s="568">
        <f t="shared" si="4"/>
        <v>0</v>
      </c>
      <c r="AE17" s="569">
        <f t="shared" si="4"/>
        <v>0</v>
      </c>
      <c r="AF17" s="570">
        <f t="shared" si="4"/>
        <v>0</v>
      </c>
      <c r="AG17" s="568">
        <f t="shared" si="4"/>
        <v>0</v>
      </c>
      <c r="AH17" s="1363">
        <f>SUM(AH15:AN16)</f>
        <v>0</v>
      </c>
      <c r="AI17" s="1364"/>
      <c r="AJ17" s="1364"/>
      <c r="AK17" s="1364"/>
      <c r="AL17" s="1364"/>
      <c r="AM17" s="1364"/>
      <c r="AN17" s="1365"/>
      <c r="AO17" s="1345">
        <f>SUM(AO15:AZ16)</f>
        <v>0</v>
      </c>
      <c r="AP17" s="1346"/>
      <c r="AQ17" s="1346"/>
      <c r="AR17" s="1346"/>
      <c r="AS17" s="1346"/>
      <c r="AT17" s="1346"/>
      <c r="AU17" s="1346"/>
      <c r="AV17" s="1346"/>
      <c r="AW17" s="1346"/>
      <c r="AX17" s="1346"/>
      <c r="AY17" s="1346"/>
      <c r="AZ17" s="1347"/>
    </row>
    <row r="18" spans="1:52" ht="32.25" customHeight="1">
      <c r="B18" s="1339" t="s">
        <v>1027</v>
      </c>
      <c r="C18" s="1418" t="s">
        <v>1080</v>
      </c>
      <c r="D18" s="1419"/>
      <c r="E18" s="1419"/>
      <c r="F18" s="1419"/>
      <c r="G18" s="1419"/>
      <c r="H18" s="1419"/>
      <c r="I18" s="1419"/>
      <c r="J18" s="1419"/>
      <c r="K18" s="572"/>
      <c r="L18" s="557">
        <f t="shared" si="0"/>
        <v>0</v>
      </c>
      <c r="M18" s="558">
        <f t="shared" si="1"/>
        <v>0</v>
      </c>
      <c r="N18" s="559">
        <f t="shared" si="2"/>
        <v>0</v>
      </c>
      <c r="O18" s="573"/>
      <c r="P18" s="574"/>
      <c r="Q18" s="575"/>
      <c r="R18" s="576"/>
      <c r="S18" s="574"/>
      <c r="T18" s="575"/>
      <c r="U18" s="576"/>
      <c r="V18" s="574"/>
      <c r="W18" s="575"/>
      <c r="X18" s="576"/>
      <c r="Y18" s="574"/>
      <c r="Z18" s="575"/>
      <c r="AA18" s="576"/>
      <c r="AB18" s="574"/>
      <c r="AC18" s="575"/>
      <c r="AD18" s="576"/>
      <c r="AE18" s="574"/>
      <c r="AF18" s="575"/>
      <c r="AG18" s="576"/>
      <c r="AH18" s="1366"/>
      <c r="AI18" s="1367"/>
      <c r="AJ18" s="1367"/>
      <c r="AK18" s="1367"/>
      <c r="AL18" s="1367"/>
      <c r="AM18" s="1367"/>
      <c r="AN18" s="1368"/>
      <c r="AO18" s="1351"/>
      <c r="AP18" s="1352"/>
      <c r="AQ18" s="1352"/>
      <c r="AR18" s="1352"/>
      <c r="AS18" s="1352"/>
      <c r="AT18" s="1352"/>
      <c r="AU18" s="1352"/>
      <c r="AV18" s="1352"/>
      <c r="AW18" s="1352"/>
      <c r="AX18" s="1352"/>
      <c r="AY18" s="1352"/>
      <c r="AZ18" s="1353"/>
    </row>
    <row r="19" spans="1:52" ht="32.25" customHeight="1">
      <c r="B19" s="1395"/>
      <c r="C19" s="1420" t="s">
        <v>1081</v>
      </c>
      <c r="D19" s="1421"/>
      <c r="E19" s="1421"/>
      <c r="F19" s="1421"/>
      <c r="G19" s="1421"/>
      <c r="H19" s="1421"/>
      <c r="I19" s="1421"/>
      <c r="J19" s="1421"/>
      <c r="K19" s="556"/>
      <c r="L19" s="557">
        <f t="shared" si="0"/>
        <v>0</v>
      </c>
      <c r="M19" s="558">
        <f t="shared" si="1"/>
        <v>0</v>
      </c>
      <c r="N19" s="559">
        <f t="shared" si="2"/>
        <v>0</v>
      </c>
      <c r="O19" s="560"/>
      <c r="P19" s="558"/>
      <c r="Q19" s="559"/>
      <c r="R19" s="557"/>
      <c r="S19" s="558"/>
      <c r="T19" s="559"/>
      <c r="U19" s="557"/>
      <c r="V19" s="558"/>
      <c r="W19" s="559"/>
      <c r="X19" s="557"/>
      <c r="Y19" s="558"/>
      <c r="Z19" s="559"/>
      <c r="AA19" s="557"/>
      <c r="AB19" s="558"/>
      <c r="AC19" s="559"/>
      <c r="AD19" s="557"/>
      <c r="AE19" s="558"/>
      <c r="AF19" s="559"/>
      <c r="AG19" s="557"/>
      <c r="AH19" s="1357"/>
      <c r="AI19" s="1358"/>
      <c r="AJ19" s="1358"/>
      <c r="AK19" s="1358"/>
      <c r="AL19" s="1358"/>
      <c r="AM19" s="1358"/>
      <c r="AN19" s="1359"/>
      <c r="AO19" s="1354"/>
      <c r="AP19" s="1355"/>
      <c r="AQ19" s="1355"/>
      <c r="AR19" s="1355"/>
      <c r="AS19" s="1355"/>
      <c r="AT19" s="1355"/>
      <c r="AU19" s="1355"/>
      <c r="AV19" s="1355"/>
      <c r="AW19" s="1355"/>
      <c r="AX19" s="1355"/>
      <c r="AY19" s="1355"/>
      <c r="AZ19" s="1356"/>
    </row>
    <row r="20" spans="1:52" ht="32.25" customHeight="1" thickBot="1">
      <c r="B20" s="1395"/>
      <c r="C20" s="1422" t="s">
        <v>1082</v>
      </c>
      <c r="D20" s="1423"/>
      <c r="E20" s="1423"/>
      <c r="F20" s="1423"/>
      <c r="G20" s="1423"/>
      <c r="H20" s="1423"/>
      <c r="I20" s="1423"/>
      <c r="J20" s="1423"/>
      <c r="K20" s="561"/>
      <c r="L20" s="557">
        <f t="shared" si="0"/>
        <v>0</v>
      </c>
      <c r="M20" s="558">
        <f t="shared" si="1"/>
        <v>0</v>
      </c>
      <c r="N20" s="559">
        <f t="shared" si="2"/>
        <v>0</v>
      </c>
      <c r="O20" s="562"/>
      <c r="P20" s="563"/>
      <c r="Q20" s="564"/>
      <c r="R20" s="565"/>
      <c r="S20" s="563"/>
      <c r="T20" s="564"/>
      <c r="U20" s="565"/>
      <c r="V20" s="563"/>
      <c r="W20" s="564"/>
      <c r="X20" s="565"/>
      <c r="Y20" s="563"/>
      <c r="Z20" s="564"/>
      <c r="AA20" s="565"/>
      <c r="AB20" s="563"/>
      <c r="AC20" s="564"/>
      <c r="AD20" s="565"/>
      <c r="AE20" s="563"/>
      <c r="AF20" s="564"/>
      <c r="AG20" s="565"/>
      <c r="AH20" s="1360"/>
      <c r="AI20" s="1361"/>
      <c r="AJ20" s="1361"/>
      <c r="AK20" s="1361"/>
      <c r="AL20" s="1361"/>
      <c r="AM20" s="1361"/>
      <c r="AN20" s="1362"/>
      <c r="AO20" s="1348"/>
      <c r="AP20" s="1349"/>
      <c r="AQ20" s="1349"/>
      <c r="AR20" s="1349"/>
      <c r="AS20" s="1349"/>
      <c r="AT20" s="1349"/>
      <c r="AU20" s="1349"/>
      <c r="AV20" s="1349"/>
      <c r="AW20" s="1349"/>
      <c r="AX20" s="1349"/>
      <c r="AY20" s="1349"/>
      <c r="AZ20" s="1350"/>
    </row>
    <row r="21" spans="1:52" ht="32.25" customHeight="1" thickBot="1">
      <c r="B21" s="1396"/>
      <c r="C21" s="578"/>
      <c r="D21" s="578"/>
      <c r="E21" s="578"/>
      <c r="F21" s="578"/>
      <c r="G21" s="578"/>
      <c r="H21" s="578"/>
      <c r="I21" s="578"/>
      <c r="J21" s="578" t="s">
        <v>1025</v>
      </c>
      <c r="K21" s="567">
        <f>SUM(K18:K20)</f>
        <v>0</v>
      </c>
      <c r="L21" s="568">
        <f t="shared" ref="L21:AG21" si="5">SUM(L18:L20)</f>
        <v>0</v>
      </c>
      <c r="M21" s="569">
        <f t="shared" si="5"/>
        <v>0</v>
      </c>
      <c r="N21" s="570">
        <f t="shared" si="5"/>
        <v>0</v>
      </c>
      <c r="O21" s="571">
        <f t="shared" si="5"/>
        <v>0</v>
      </c>
      <c r="P21" s="569">
        <f t="shared" si="5"/>
        <v>0</v>
      </c>
      <c r="Q21" s="570">
        <f t="shared" si="5"/>
        <v>0</v>
      </c>
      <c r="R21" s="568">
        <f t="shared" si="5"/>
        <v>0</v>
      </c>
      <c r="S21" s="569">
        <f t="shared" si="5"/>
        <v>0</v>
      </c>
      <c r="T21" s="570">
        <f t="shared" si="5"/>
        <v>0</v>
      </c>
      <c r="U21" s="568">
        <f t="shared" si="5"/>
        <v>0</v>
      </c>
      <c r="V21" s="569">
        <f t="shared" si="5"/>
        <v>0</v>
      </c>
      <c r="W21" s="570">
        <f t="shared" si="5"/>
        <v>0</v>
      </c>
      <c r="X21" s="568">
        <f t="shared" si="5"/>
        <v>0</v>
      </c>
      <c r="Y21" s="569">
        <f t="shared" si="5"/>
        <v>0</v>
      </c>
      <c r="Z21" s="570">
        <f t="shared" si="5"/>
        <v>0</v>
      </c>
      <c r="AA21" s="568">
        <f t="shared" si="5"/>
        <v>0</v>
      </c>
      <c r="AB21" s="569">
        <f t="shared" si="5"/>
        <v>0</v>
      </c>
      <c r="AC21" s="570">
        <f t="shared" si="5"/>
        <v>0</v>
      </c>
      <c r="AD21" s="568">
        <f t="shared" si="5"/>
        <v>0</v>
      </c>
      <c r="AE21" s="569">
        <f t="shared" si="5"/>
        <v>0</v>
      </c>
      <c r="AF21" s="570">
        <f t="shared" si="5"/>
        <v>0</v>
      </c>
      <c r="AG21" s="568">
        <f t="shared" si="5"/>
        <v>0</v>
      </c>
      <c r="AH21" s="1363">
        <f>SUM(AH18:AN20)</f>
        <v>0</v>
      </c>
      <c r="AI21" s="1364"/>
      <c r="AJ21" s="1364"/>
      <c r="AK21" s="1364"/>
      <c r="AL21" s="1364"/>
      <c r="AM21" s="1364"/>
      <c r="AN21" s="1365"/>
      <c r="AO21" s="1345">
        <f>SUM(AO18:AZ20)</f>
        <v>0</v>
      </c>
      <c r="AP21" s="1346"/>
      <c r="AQ21" s="1346"/>
      <c r="AR21" s="1346"/>
      <c r="AS21" s="1346"/>
      <c r="AT21" s="1346"/>
      <c r="AU21" s="1346"/>
      <c r="AV21" s="1346"/>
      <c r="AW21" s="1346"/>
      <c r="AX21" s="1346"/>
      <c r="AY21" s="1346"/>
      <c r="AZ21" s="1347"/>
    </row>
    <row r="22" spans="1:52" ht="32.25" customHeight="1" thickBot="1">
      <c r="B22" s="1405" t="s">
        <v>1028</v>
      </c>
      <c r="C22" s="1406"/>
      <c r="D22" s="1406"/>
      <c r="E22" s="1406"/>
      <c r="F22" s="1406"/>
      <c r="G22" s="579"/>
      <c r="H22" s="579"/>
      <c r="I22" s="579"/>
      <c r="J22" s="579"/>
      <c r="K22" s="580">
        <f>K14+K17+K21</f>
        <v>0</v>
      </c>
      <c r="L22" s="568">
        <f t="shared" ref="L22:AO22" si="6">L14+L17+L21</f>
        <v>0</v>
      </c>
      <c r="M22" s="569">
        <f t="shared" si="6"/>
        <v>0</v>
      </c>
      <c r="N22" s="570">
        <f t="shared" si="6"/>
        <v>0</v>
      </c>
      <c r="O22" s="571">
        <f t="shared" si="6"/>
        <v>0</v>
      </c>
      <c r="P22" s="569">
        <f t="shared" si="6"/>
        <v>0</v>
      </c>
      <c r="Q22" s="570">
        <f t="shared" si="6"/>
        <v>0</v>
      </c>
      <c r="R22" s="568">
        <f t="shared" si="6"/>
        <v>0</v>
      </c>
      <c r="S22" s="569">
        <f t="shared" si="6"/>
        <v>0</v>
      </c>
      <c r="T22" s="570">
        <f t="shared" si="6"/>
        <v>0</v>
      </c>
      <c r="U22" s="568">
        <f t="shared" si="6"/>
        <v>0</v>
      </c>
      <c r="V22" s="569">
        <f t="shared" si="6"/>
        <v>0</v>
      </c>
      <c r="W22" s="570">
        <f t="shared" si="6"/>
        <v>0</v>
      </c>
      <c r="X22" s="568">
        <f t="shared" si="6"/>
        <v>0</v>
      </c>
      <c r="Y22" s="569">
        <f t="shared" si="6"/>
        <v>0</v>
      </c>
      <c r="Z22" s="570">
        <f t="shared" si="6"/>
        <v>0</v>
      </c>
      <c r="AA22" s="568">
        <f t="shared" si="6"/>
        <v>0</v>
      </c>
      <c r="AB22" s="569">
        <f t="shared" si="6"/>
        <v>0</v>
      </c>
      <c r="AC22" s="570">
        <f t="shared" si="6"/>
        <v>0</v>
      </c>
      <c r="AD22" s="568">
        <f t="shared" si="6"/>
        <v>0</v>
      </c>
      <c r="AE22" s="569">
        <f t="shared" si="6"/>
        <v>0</v>
      </c>
      <c r="AF22" s="570">
        <f t="shared" si="6"/>
        <v>0</v>
      </c>
      <c r="AG22" s="568">
        <f t="shared" si="6"/>
        <v>0</v>
      </c>
      <c r="AH22" s="1363">
        <f t="shared" si="6"/>
        <v>0</v>
      </c>
      <c r="AI22" s="1364"/>
      <c r="AJ22" s="1364"/>
      <c r="AK22" s="1364"/>
      <c r="AL22" s="1364"/>
      <c r="AM22" s="1364"/>
      <c r="AN22" s="1365"/>
      <c r="AO22" s="1345">
        <f t="shared" si="6"/>
        <v>0</v>
      </c>
      <c r="AP22" s="1346"/>
      <c r="AQ22" s="1346"/>
      <c r="AR22" s="1346"/>
      <c r="AS22" s="1346"/>
      <c r="AT22" s="1346"/>
      <c r="AU22" s="1346"/>
      <c r="AV22" s="1346"/>
      <c r="AW22" s="1346"/>
      <c r="AX22" s="1346"/>
      <c r="AY22" s="1346"/>
      <c r="AZ22" s="1347"/>
    </row>
    <row r="23" spans="1:52" ht="23.25" customHeight="1">
      <c r="B23" s="521" t="s">
        <v>1029</v>
      </c>
    </row>
    <row r="24" spans="1:52" ht="23.25" customHeight="1">
      <c r="B24" s="521" t="s">
        <v>1030</v>
      </c>
    </row>
    <row r="25" spans="1:52" ht="23.25" customHeight="1">
      <c r="B25" s="521" t="s">
        <v>1031</v>
      </c>
    </row>
    <row r="27" spans="1:52" ht="22.95" customHeight="1"/>
    <row r="28" spans="1:52" ht="23.25" customHeight="1" thickBot="1">
      <c r="A28" s="521" t="s">
        <v>1001</v>
      </c>
      <c r="B28" s="546" t="s">
        <v>1008</v>
      </c>
      <c r="AO28" s="550" t="s">
        <v>1009</v>
      </c>
    </row>
    <row r="29" spans="1:52" ht="23.25" customHeight="1">
      <c r="B29" s="1430" t="s">
        <v>1063</v>
      </c>
      <c r="C29" s="1431"/>
      <c r="D29" s="1431"/>
      <c r="E29" s="1431"/>
      <c r="F29" s="1431"/>
      <c r="G29" s="1431"/>
      <c r="H29" s="1431"/>
      <c r="I29" s="1431"/>
      <c r="J29" s="1432"/>
      <c r="K29" s="1438" t="s">
        <v>1010</v>
      </c>
      <c r="L29" s="1439"/>
      <c r="M29" s="1439"/>
      <c r="N29" s="1439"/>
      <c r="O29" s="1375" t="s">
        <v>1011</v>
      </c>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c r="AU29" s="1376"/>
      <c r="AV29" s="1376"/>
      <c r="AW29" s="1376"/>
      <c r="AX29" s="1376"/>
      <c r="AY29" s="1376"/>
      <c r="AZ29" s="1377"/>
    </row>
    <row r="30" spans="1:52" ht="23.25" customHeight="1">
      <c r="B30" s="1433"/>
      <c r="C30" s="1434"/>
      <c r="D30" s="1434"/>
      <c r="E30" s="1434"/>
      <c r="F30" s="1434"/>
      <c r="G30" s="1434"/>
      <c r="H30" s="1434"/>
      <c r="I30" s="1434"/>
      <c r="J30" s="1435"/>
      <c r="K30" s="1449" t="s">
        <v>1012</v>
      </c>
      <c r="L30" s="1450"/>
      <c r="M30" s="1450"/>
      <c r="N30" s="1450"/>
      <c r="O30" s="1451" t="s">
        <v>1013</v>
      </c>
      <c r="P30" s="1394"/>
      <c r="Q30" s="1394"/>
      <c r="R30" s="1394" t="s">
        <v>1014</v>
      </c>
      <c r="S30" s="1394"/>
      <c r="T30" s="1394"/>
      <c r="U30" s="1394" t="s">
        <v>1015</v>
      </c>
      <c r="V30" s="1394"/>
      <c r="W30" s="1394"/>
      <c r="X30" s="1394" t="s">
        <v>1016</v>
      </c>
      <c r="Y30" s="1394"/>
      <c r="Z30" s="1394"/>
      <c r="AA30" s="1394" t="s">
        <v>1017</v>
      </c>
      <c r="AB30" s="1394"/>
      <c r="AC30" s="1394"/>
      <c r="AD30" s="1394" t="s">
        <v>1018</v>
      </c>
      <c r="AE30" s="1394"/>
      <c r="AF30" s="1394"/>
      <c r="AG30" s="1378" t="s">
        <v>1019</v>
      </c>
      <c r="AH30" s="1379"/>
      <c r="AI30" s="1379"/>
      <c r="AJ30" s="1379"/>
      <c r="AK30" s="1379"/>
      <c r="AL30" s="1379"/>
      <c r="AM30" s="1379"/>
      <c r="AN30" s="1379"/>
      <c r="AO30" s="1379"/>
      <c r="AP30" s="1379"/>
      <c r="AQ30" s="1379"/>
      <c r="AR30" s="1379"/>
      <c r="AS30" s="1379"/>
      <c r="AT30" s="1379"/>
      <c r="AU30" s="1379"/>
      <c r="AV30" s="1379"/>
      <c r="AW30" s="1379"/>
      <c r="AX30" s="1379"/>
      <c r="AY30" s="1379"/>
      <c r="AZ30" s="1380"/>
    </row>
    <row r="31" spans="1:52" ht="49.5" customHeight="1" thickBot="1">
      <c r="B31" s="1436"/>
      <c r="C31" s="1437"/>
      <c r="D31" s="1437"/>
      <c r="E31" s="1437"/>
      <c r="F31" s="1437"/>
      <c r="G31" s="1437"/>
      <c r="H31" s="1437"/>
      <c r="I31" s="1437"/>
      <c r="J31" s="1435"/>
      <c r="K31" s="551" t="s">
        <v>1020</v>
      </c>
      <c r="L31" s="552" t="s">
        <v>1021</v>
      </c>
      <c r="M31" s="553" t="s">
        <v>1023</v>
      </c>
      <c r="N31" s="581" t="s">
        <v>1032</v>
      </c>
      <c r="O31" s="555" t="s">
        <v>1021</v>
      </c>
      <c r="P31" s="553" t="s">
        <v>1023</v>
      </c>
      <c r="Q31" s="581" t="s">
        <v>1032</v>
      </c>
      <c r="R31" s="552" t="s">
        <v>1021</v>
      </c>
      <c r="S31" s="553" t="s">
        <v>1023</v>
      </c>
      <c r="T31" s="581" t="s">
        <v>1032</v>
      </c>
      <c r="U31" s="552" t="s">
        <v>1021</v>
      </c>
      <c r="V31" s="553" t="s">
        <v>1023</v>
      </c>
      <c r="W31" s="581" t="s">
        <v>1032</v>
      </c>
      <c r="X31" s="552" t="s">
        <v>1021</v>
      </c>
      <c r="Y31" s="553" t="s">
        <v>1023</v>
      </c>
      <c r="Z31" s="581" t="s">
        <v>1032</v>
      </c>
      <c r="AA31" s="552" t="s">
        <v>1021</v>
      </c>
      <c r="AB31" s="553" t="s">
        <v>1023</v>
      </c>
      <c r="AC31" s="581" t="s">
        <v>1032</v>
      </c>
      <c r="AD31" s="552" t="s">
        <v>1021</v>
      </c>
      <c r="AE31" s="553" t="s">
        <v>1023</v>
      </c>
      <c r="AF31" s="581" t="s">
        <v>1032</v>
      </c>
      <c r="AG31" s="582" t="s">
        <v>1021</v>
      </c>
      <c r="AH31" s="1369" t="s">
        <v>1023</v>
      </c>
      <c r="AI31" s="1370"/>
      <c r="AJ31" s="1370"/>
      <c r="AK31" s="1370"/>
      <c r="AL31" s="1370"/>
      <c r="AM31" s="1370"/>
      <c r="AN31" s="1371"/>
      <c r="AO31" s="1372" t="s">
        <v>1032</v>
      </c>
      <c r="AP31" s="1373"/>
      <c r="AQ31" s="1373"/>
      <c r="AR31" s="1373"/>
      <c r="AS31" s="1373"/>
      <c r="AT31" s="1373"/>
      <c r="AU31" s="1373"/>
      <c r="AV31" s="1373"/>
      <c r="AW31" s="1373"/>
      <c r="AX31" s="1373"/>
      <c r="AY31" s="1373"/>
      <c r="AZ31" s="1374"/>
    </row>
    <row r="32" spans="1:52" ht="32.25" customHeight="1">
      <c r="B32" s="1339" t="s">
        <v>1024</v>
      </c>
      <c r="C32" s="1397" t="s">
        <v>1074</v>
      </c>
      <c r="D32" s="1398"/>
      <c r="E32" s="1398"/>
      <c r="F32" s="1398"/>
      <c r="G32" s="1398"/>
      <c r="H32" s="1398"/>
      <c r="I32" s="1398"/>
      <c r="J32" s="1424"/>
      <c r="K32" s="556"/>
      <c r="L32" s="557">
        <f>O32+R32+U32+X32+AA32+AD32+AG32</f>
        <v>0</v>
      </c>
      <c r="M32" s="558">
        <f>P32+S32+V32+Y32+AB32+AE32+AH32</f>
        <v>0</v>
      </c>
      <c r="N32" s="559">
        <f>Q32+T32+W32+Z32+AC32+AF32+AO32</f>
        <v>0</v>
      </c>
      <c r="O32" s="560"/>
      <c r="P32" s="558"/>
      <c r="Q32" s="559"/>
      <c r="R32" s="557"/>
      <c r="S32" s="558"/>
      <c r="T32" s="559"/>
      <c r="U32" s="557"/>
      <c r="V32" s="558"/>
      <c r="W32" s="559"/>
      <c r="X32" s="557"/>
      <c r="Y32" s="558"/>
      <c r="Z32" s="559"/>
      <c r="AA32" s="557"/>
      <c r="AB32" s="558"/>
      <c r="AC32" s="559"/>
      <c r="AD32" s="557"/>
      <c r="AE32" s="558"/>
      <c r="AF32" s="559"/>
      <c r="AG32" s="557"/>
      <c r="AH32" s="1357"/>
      <c r="AI32" s="1358"/>
      <c r="AJ32" s="1358"/>
      <c r="AK32" s="1358"/>
      <c r="AL32" s="1358"/>
      <c r="AM32" s="1358"/>
      <c r="AN32" s="1359"/>
      <c r="AO32" s="1354"/>
      <c r="AP32" s="1355"/>
      <c r="AQ32" s="1355"/>
      <c r="AR32" s="1355"/>
      <c r="AS32" s="1355"/>
      <c r="AT32" s="1355"/>
      <c r="AU32" s="1355"/>
      <c r="AV32" s="1355"/>
      <c r="AW32" s="1355"/>
      <c r="AX32" s="1355"/>
      <c r="AY32" s="1355"/>
      <c r="AZ32" s="1356"/>
    </row>
    <row r="33" spans="2:52" ht="32.25" customHeight="1">
      <c r="B33" s="1395"/>
      <c r="C33" s="1399" t="s">
        <v>1075</v>
      </c>
      <c r="D33" s="1400"/>
      <c r="E33" s="1400"/>
      <c r="F33" s="1400"/>
      <c r="G33" s="1400"/>
      <c r="H33" s="1400"/>
      <c r="I33" s="1400"/>
      <c r="J33" s="1425"/>
      <c r="K33" s="556"/>
      <c r="L33" s="557">
        <f t="shared" ref="L33:L35" si="7">O33+R33+U33+X33+AA33+AD33+AG33</f>
        <v>0</v>
      </c>
      <c r="M33" s="558">
        <f t="shared" ref="M33:M35" si="8">P33+S33+V33+Y33+AB33+AE33+AH33</f>
        <v>0</v>
      </c>
      <c r="N33" s="559">
        <f t="shared" ref="N33:N35" si="9">Q33+T33+W33+Z33+AC33+AF33+AO33</f>
        <v>0</v>
      </c>
      <c r="O33" s="560"/>
      <c r="P33" s="558"/>
      <c r="Q33" s="559"/>
      <c r="R33" s="557"/>
      <c r="S33" s="558"/>
      <c r="T33" s="559"/>
      <c r="U33" s="557"/>
      <c r="V33" s="558"/>
      <c r="W33" s="559"/>
      <c r="X33" s="557"/>
      <c r="Y33" s="558"/>
      <c r="Z33" s="559"/>
      <c r="AA33" s="557"/>
      <c r="AB33" s="558"/>
      <c r="AC33" s="559"/>
      <c r="AD33" s="557"/>
      <c r="AE33" s="558"/>
      <c r="AF33" s="559"/>
      <c r="AG33" s="557"/>
      <c r="AH33" s="1357"/>
      <c r="AI33" s="1358"/>
      <c r="AJ33" s="1358"/>
      <c r="AK33" s="1358"/>
      <c r="AL33" s="1358"/>
      <c r="AM33" s="1358"/>
      <c r="AN33" s="1359"/>
      <c r="AO33" s="1354"/>
      <c r="AP33" s="1355"/>
      <c r="AQ33" s="1355"/>
      <c r="AR33" s="1355"/>
      <c r="AS33" s="1355"/>
      <c r="AT33" s="1355"/>
      <c r="AU33" s="1355"/>
      <c r="AV33" s="1355"/>
      <c r="AW33" s="1355"/>
      <c r="AX33" s="1355"/>
      <c r="AY33" s="1355"/>
      <c r="AZ33" s="1356"/>
    </row>
    <row r="34" spans="2:52" ht="32.25" customHeight="1">
      <c r="B34" s="1395"/>
      <c r="C34" s="1401" t="s">
        <v>1076</v>
      </c>
      <c r="D34" s="1402"/>
      <c r="E34" s="1402"/>
      <c r="F34" s="1402"/>
      <c r="G34" s="1402"/>
      <c r="H34" s="1402"/>
      <c r="I34" s="1402"/>
      <c r="J34" s="1426"/>
      <c r="K34" s="556"/>
      <c r="L34" s="557">
        <f t="shared" si="7"/>
        <v>0</v>
      </c>
      <c r="M34" s="558">
        <f t="shared" si="8"/>
        <v>0</v>
      </c>
      <c r="N34" s="559">
        <f t="shared" si="9"/>
        <v>0</v>
      </c>
      <c r="O34" s="560"/>
      <c r="P34" s="558"/>
      <c r="Q34" s="559"/>
      <c r="R34" s="557"/>
      <c r="S34" s="558"/>
      <c r="T34" s="559"/>
      <c r="U34" s="557"/>
      <c r="V34" s="558"/>
      <c r="W34" s="559"/>
      <c r="X34" s="557"/>
      <c r="Y34" s="558"/>
      <c r="Z34" s="559"/>
      <c r="AA34" s="557"/>
      <c r="AB34" s="558"/>
      <c r="AC34" s="559"/>
      <c r="AD34" s="557"/>
      <c r="AE34" s="558"/>
      <c r="AF34" s="559"/>
      <c r="AG34" s="557"/>
      <c r="AH34" s="1357"/>
      <c r="AI34" s="1358"/>
      <c r="AJ34" s="1358"/>
      <c r="AK34" s="1358"/>
      <c r="AL34" s="1358"/>
      <c r="AM34" s="1358"/>
      <c r="AN34" s="1359"/>
      <c r="AO34" s="1354"/>
      <c r="AP34" s="1355"/>
      <c r="AQ34" s="1355"/>
      <c r="AR34" s="1355"/>
      <c r="AS34" s="1355"/>
      <c r="AT34" s="1355"/>
      <c r="AU34" s="1355"/>
      <c r="AV34" s="1355"/>
      <c r="AW34" s="1355"/>
      <c r="AX34" s="1355"/>
      <c r="AY34" s="1355"/>
      <c r="AZ34" s="1356"/>
    </row>
    <row r="35" spans="2:52" ht="32.25" customHeight="1" thickBot="1">
      <c r="B35" s="1395"/>
      <c r="C35" s="1427" t="s">
        <v>1077</v>
      </c>
      <c r="D35" s="1428"/>
      <c r="E35" s="1428"/>
      <c r="F35" s="1428"/>
      <c r="G35" s="1428"/>
      <c r="H35" s="1428"/>
      <c r="I35" s="1428"/>
      <c r="J35" s="1429"/>
      <c r="K35" s="561"/>
      <c r="L35" s="557">
        <f t="shared" si="7"/>
        <v>0</v>
      </c>
      <c r="M35" s="558">
        <f t="shared" si="8"/>
        <v>0</v>
      </c>
      <c r="N35" s="559">
        <f t="shared" si="9"/>
        <v>0</v>
      </c>
      <c r="O35" s="562"/>
      <c r="P35" s="563"/>
      <c r="Q35" s="564"/>
      <c r="R35" s="565"/>
      <c r="S35" s="563"/>
      <c r="T35" s="564"/>
      <c r="U35" s="565"/>
      <c r="V35" s="563"/>
      <c r="W35" s="564"/>
      <c r="X35" s="565"/>
      <c r="Y35" s="563"/>
      <c r="Z35" s="564"/>
      <c r="AA35" s="565"/>
      <c r="AB35" s="563"/>
      <c r="AC35" s="564"/>
      <c r="AD35" s="565"/>
      <c r="AE35" s="563"/>
      <c r="AF35" s="564"/>
      <c r="AG35" s="565"/>
      <c r="AH35" s="1360"/>
      <c r="AI35" s="1361"/>
      <c r="AJ35" s="1361"/>
      <c r="AK35" s="1361"/>
      <c r="AL35" s="1361"/>
      <c r="AM35" s="1361"/>
      <c r="AN35" s="1362"/>
      <c r="AO35" s="1348"/>
      <c r="AP35" s="1349"/>
      <c r="AQ35" s="1349"/>
      <c r="AR35" s="1349"/>
      <c r="AS35" s="1349"/>
      <c r="AT35" s="1349"/>
      <c r="AU35" s="1349"/>
      <c r="AV35" s="1349"/>
      <c r="AW35" s="1349"/>
      <c r="AX35" s="1349"/>
      <c r="AY35" s="1349"/>
      <c r="AZ35" s="1350"/>
    </row>
    <row r="36" spans="2:52" ht="32.25" customHeight="1" thickBot="1">
      <c r="B36" s="1396"/>
      <c r="J36" s="595" t="s">
        <v>1025</v>
      </c>
      <c r="K36" s="567">
        <f>SUM(K32:K35)</f>
        <v>0</v>
      </c>
      <c r="L36" s="568">
        <f t="shared" ref="L36:AG36" si="10">SUM(L32:L35)</f>
        <v>0</v>
      </c>
      <c r="M36" s="569">
        <f t="shared" si="10"/>
        <v>0</v>
      </c>
      <c r="N36" s="570">
        <f t="shared" si="10"/>
        <v>0</v>
      </c>
      <c r="O36" s="571">
        <f t="shared" si="10"/>
        <v>0</v>
      </c>
      <c r="P36" s="569">
        <f t="shared" si="10"/>
        <v>0</v>
      </c>
      <c r="Q36" s="570">
        <f t="shared" si="10"/>
        <v>0</v>
      </c>
      <c r="R36" s="568">
        <f t="shared" si="10"/>
        <v>0</v>
      </c>
      <c r="S36" s="569">
        <f t="shared" si="10"/>
        <v>0</v>
      </c>
      <c r="T36" s="570">
        <f t="shared" si="10"/>
        <v>0</v>
      </c>
      <c r="U36" s="568">
        <f t="shared" si="10"/>
        <v>0</v>
      </c>
      <c r="V36" s="569">
        <f t="shared" si="10"/>
        <v>0</v>
      </c>
      <c r="W36" s="570">
        <f t="shared" si="10"/>
        <v>0</v>
      </c>
      <c r="X36" s="568">
        <f t="shared" si="10"/>
        <v>0</v>
      </c>
      <c r="Y36" s="569">
        <f t="shared" si="10"/>
        <v>0</v>
      </c>
      <c r="Z36" s="570">
        <f t="shared" si="10"/>
        <v>0</v>
      </c>
      <c r="AA36" s="568">
        <f t="shared" si="10"/>
        <v>0</v>
      </c>
      <c r="AB36" s="569">
        <f t="shared" si="10"/>
        <v>0</v>
      </c>
      <c r="AC36" s="570">
        <f t="shared" si="10"/>
        <v>0</v>
      </c>
      <c r="AD36" s="568">
        <f t="shared" si="10"/>
        <v>0</v>
      </c>
      <c r="AE36" s="569">
        <f t="shared" si="10"/>
        <v>0</v>
      </c>
      <c r="AF36" s="570">
        <f t="shared" si="10"/>
        <v>0</v>
      </c>
      <c r="AG36" s="568">
        <f t="shared" si="10"/>
        <v>0</v>
      </c>
      <c r="AH36" s="1363">
        <f>SUM(AH32:AN35)</f>
        <v>0</v>
      </c>
      <c r="AI36" s="1364"/>
      <c r="AJ36" s="1364"/>
      <c r="AK36" s="1364"/>
      <c r="AL36" s="1364"/>
      <c r="AM36" s="1364"/>
      <c r="AN36" s="1365"/>
      <c r="AO36" s="1345">
        <f>SUM(AO32:AZ35)</f>
        <v>0</v>
      </c>
      <c r="AP36" s="1346"/>
      <c r="AQ36" s="1346"/>
      <c r="AR36" s="1346"/>
      <c r="AS36" s="1346"/>
      <c r="AT36" s="1346"/>
      <c r="AU36" s="1346"/>
      <c r="AV36" s="1346"/>
      <c r="AW36" s="1346"/>
      <c r="AX36" s="1346"/>
      <c r="AY36" s="1346"/>
      <c r="AZ36" s="1347"/>
    </row>
    <row r="37" spans="2:52" ht="32.25" customHeight="1">
      <c r="B37" s="1339" t="s">
        <v>1026</v>
      </c>
      <c r="C37" s="1397" t="s">
        <v>1078</v>
      </c>
      <c r="D37" s="1398"/>
      <c r="E37" s="1398"/>
      <c r="F37" s="1398"/>
      <c r="G37" s="1398"/>
      <c r="H37" s="1398"/>
      <c r="I37" s="1398"/>
      <c r="J37" s="1398"/>
      <c r="K37" s="572"/>
      <c r="L37" s="557">
        <f t="shared" ref="L37" si="11">O37+R37+U37+X37+AA37+AD37+AG37</f>
        <v>0</v>
      </c>
      <c r="M37" s="558">
        <f t="shared" ref="M37" si="12">P37+S37+V37+Y37+AB37+AE37+AH37</f>
        <v>0</v>
      </c>
      <c r="N37" s="559">
        <f t="shared" ref="N37" si="13">Q37+T37+W37+Z37+AC37+AF37+AO37</f>
        <v>0</v>
      </c>
      <c r="O37" s="573"/>
      <c r="P37" s="574"/>
      <c r="Q37" s="575"/>
      <c r="R37" s="576"/>
      <c r="S37" s="574"/>
      <c r="T37" s="575"/>
      <c r="U37" s="576"/>
      <c r="V37" s="574"/>
      <c r="W37" s="575"/>
      <c r="X37" s="576"/>
      <c r="Y37" s="574"/>
      <c r="Z37" s="575"/>
      <c r="AA37" s="576"/>
      <c r="AB37" s="574"/>
      <c r="AC37" s="575"/>
      <c r="AD37" s="576"/>
      <c r="AE37" s="574"/>
      <c r="AF37" s="575"/>
      <c r="AG37" s="576"/>
      <c r="AH37" s="1366"/>
      <c r="AI37" s="1367"/>
      <c r="AJ37" s="1367"/>
      <c r="AK37" s="1367"/>
      <c r="AL37" s="1367"/>
      <c r="AM37" s="1367"/>
      <c r="AN37" s="1368"/>
      <c r="AO37" s="1351"/>
      <c r="AP37" s="1352"/>
      <c r="AQ37" s="1352"/>
      <c r="AR37" s="1352"/>
      <c r="AS37" s="1352"/>
      <c r="AT37" s="1352"/>
      <c r="AU37" s="1352"/>
      <c r="AV37" s="1352"/>
      <c r="AW37" s="1352"/>
      <c r="AX37" s="1352"/>
      <c r="AY37" s="1352"/>
      <c r="AZ37" s="1353"/>
    </row>
    <row r="38" spans="2:52" ht="32.25" customHeight="1" thickBot="1">
      <c r="B38" s="1395"/>
      <c r="C38" s="1416" t="s">
        <v>1079</v>
      </c>
      <c r="D38" s="1417"/>
      <c r="E38" s="1417"/>
      <c r="F38" s="1417"/>
      <c r="G38" s="1417"/>
      <c r="H38" s="1417"/>
      <c r="I38" s="1417"/>
      <c r="J38" s="1417"/>
      <c r="K38" s="561"/>
      <c r="L38" s="557">
        <f t="shared" ref="L38" si="14">O38+R38+U38+X38+AA38+AD38+AG38</f>
        <v>0</v>
      </c>
      <c r="M38" s="558">
        <f t="shared" ref="M38" si="15">P38+S38+V38+Y38+AB38+AE38+AH38</f>
        <v>0</v>
      </c>
      <c r="N38" s="559">
        <f t="shared" ref="N38" si="16">Q38+T38+W38+Z38+AC38+AF38+AO38</f>
        <v>0</v>
      </c>
      <c r="O38" s="562"/>
      <c r="P38" s="563"/>
      <c r="Q38" s="564"/>
      <c r="R38" s="565"/>
      <c r="S38" s="563"/>
      <c r="T38" s="564"/>
      <c r="U38" s="565"/>
      <c r="V38" s="563"/>
      <c r="W38" s="564"/>
      <c r="X38" s="565"/>
      <c r="Y38" s="563"/>
      <c r="Z38" s="564"/>
      <c r="AA38" s="565"/>
      <c r="AB38" s="563"/>
      <c r="AC38" s="564"/>
      <c r="AD38" s="565"/>
      <c r="AE38" s="563"/>
      <c r="AF38" s="564"/>
      <c r="AG38" s="565"/>
      <c r="AH38" s="1360"/>
      <c r="AI38" s="1361"/>
      <c r="AJ38" s="1361"/>
      <c r="AK38" s="1361"/>
      <c r="AL38" s="1361"/>
      <c r="AM38" s="1361"/>
      <c r="AN38" s="1362"/>
      <c r="AO38" s="1348"/>
      <c r="AP38" s="1349"/>
      <c r="AQ38" s="1349"/>
      <c r="AR38" s="1349"/>
      <c r="AS38" s="1349"/>
      <c r="AT38" s="1349"/>
      <c r="AU38" s="1349"/>
      <c r="AV38" s="1349"/>
      <c r="AW38" s="1349"/>
      <c r="AX38" s="1349"/>
      <c r="AY38" s="1349"/>
      <c r="AZ38" s="1350"/>
    </row>
    <row r="39" spans="2:52" ht="32.25" customHeight="1" thickBot="1">
      <c r="B39" s="1396"/>
      <c r="C39" s="577"/>
      <c r="D39" s="577"/>
      <c r="E39" s="577"/>
      <c r="F39" s="577"/>
      <c r="G39" s="577"/>
      <c r="H39" s="577"/>
      <c r="I39" s="577"/>
      <c r="J39" s="577" t="s">
        <v>1025</v>
      </c>
      <c r="K39" s="567">
        <f>SUM(K37:K38)</f>
        <v>0</v>
      </c>
      <c r="L39" s="568">
        <f t="shared" ref="L39:AG39" si="17">SUM(L37:L38)</f>
        <v>0</v>
      </c>
      <c r="M39" s="569">
        <f t="shared" si="17"/>
        <v>0</v>
      </c>
      <c r="N39" s="570">
        <f t="shared" si="17"/>
        <v>0</v>
      </c>
      <c r="O39" s="571">
        <f t="shared" si="17"/>
        <v>0</v>
      </c>
      <c r="P39" s="569">
        <f t="shared" si="17"/>
        <v>0</v>
      </c>
      <c r="Q39" s="570">
        <f t="shared" si="17"/>
        <v>0</v>
      </c>
      <c r="R39" s="568">
        <f t="shared" si="17"/>
        <v>0</v>
      </c>
      <c r="S39" s="569">
        <f t="shared" si="17"/>
        <v>0</v>
      </c>
      <c r="T39" s="570">
        <f t="shared" si="17"/>
        <v>0</v>
      </c>
      <c r="U39" s="568">
        <f t="shared" si="17"/>
        <v>0</v>
      </c>
      <c r="V39" s="569">
        <f t="shared" si="17"/>
        <v>0</v>
      </c>
      <c r="W39" s="570">
        <f t="shared" si="17"/>
        <v>0</v>
      </c>
      <c r="X39" s="568">
        <f t="shared" si="17"/>
        <v>0</v>
      </c>
      <c r="Y39" s="569">
        <f t="shared" si="17"/>
        <v>0</v>
      </c>
      <c r="Z39" s="570">
        <f t="shared" si="17"/>
        <v>0</v>
      </c>
      <c r="AA39" s="568">
        <f t="shared" si="17"/>
        <v>0</v>
      </c>
      <c r="AB39" s="569">
        <f t="shared" si="17"/>
        <v>0</v>
      </c>
      <c r="AC39" s="570">
        <f t="shared" si="17"/>
        <v>0</v>
      </c>
      <c r="AD39" s="568">
        <f t="shared" si="17"/>
        <v>0</v>
      </c>
      <c r="AE39" s="569">
        <f t="shared" si="17"/>
        <v>0</v>
      </c>
      <c r="AF39" s="570">
        <f t="shared" si="17"/>
        <v>0</v>
      </c>
      <c r="AG39" s="568">
        <f t="shared" si="17"/>
        <v>0</v>
      </c>
      <c r="AH39" s="1363">
        <f>SUM(AH37:AN38)</f>
        <v>0</v>
      </c>
      <c r="AI39" s="1364"/>
      <c r="AJ39" s="1364"/>
      <c r="AK39" s="1364"/>
      <c r="AL39" s="1364"/>
      <c r="AM39" s="1364"/>
      <c r="AN39" s="1365"/>
      <c r="AO39" s="1345">
        <f>SUM(AO37:AZ38)</f>
        <v>0</v>
      </c>
      <c r="AP39" s="1346"/>
      <c r="AQ39" s="1346"/>
      <c r="AR39" s="1346"/>
      <c r="AS39" s="1346"/>
      <c r="AT39" s="1346"/>
      <c r="AU39" s="1346"/>
      <c r="AV39" s="1346"/>
      <c r="AW39" s="1346"/>
      <c r="AX39" s="1346"/>
      <c r="AY39" s="1346"/>
      <c r="AZ39" s="1347"/>
    </row>
    <row r="40" spans="2:52" ht="32.25" customHeight="1">
      <c r="B40" s="1339" t="s">
        <v>1027</v>
      </c>
      <c r="C40" s="1418" t="s">
        <v>1080</v>
      </c>
      <c r="D40" s="1419"/>
      <c r="E40" s="1419"/>
      <c r="F40" s="1419"/>
      <c r="G40" s="1419"/>
      <c r="H40" s="1419"/>
      <c r="I40" s="1419"/>
      <c r="J40" s="1419"/>
      <c r="K40" s="572"/>
      <c r="L40" s="557">
        <f t="shared" ref="L40" si="18">O40+R40+U40+X40+AA40+AD40+AG40</f>
        <v>0</v>
      </c>
      <c r="M40" s="558">
        <f t="shared" ref="M40" si="19">P40+S40+V40+Y40+AB40+AE40+AH40</f>
        <v>0</v>
      </c>
      <c r="N40" s="559">
        <f t="shared" ref="N40" si="20">Q40+T40+W40+Z40+AC40+AF40+AO40</f>
        <v>0</v>
      </c>
      <c r="O40" s="573"/>
      <c r="P40" s="574"/>
      <c r="Q40" s="575"/>
      <c r="R40" s="576"/>
      <c r="S40" s="574"/>
      <c r="T40" s="575"/>
      <c r="U40" s="576"/>
      <c r="V40" s="574"/>
      <c r="W40" s="575"/>
      <c r="X40" s="576"/>
      <c r="Y40" s="574"/>
      <c r="Z40" s="575"/>
      <c r="AA40" s="576"/>
      <c r="AB40" s="574"/>
      <c r="AC40" s="575"/>
      <c r="AD40" s="576"/>
      <c r="AE40" s="574"/>
      <c r="AF40" s="575"/>
      <c r="AG40" s="576"/>
      <c r="AH40" s="1366"/>
      <c r="AI40" s="1367"/>
      <c r="AJ40" s="1367"/>
      <c r="AK40" s="1367"/>
      <c r="AL40" s="1367"/>
      <c r="AM40" s="1367"/>
      <c r="AN40" s="1368"/>
      <c r="AO40" s="1351"/>
      <c r="AP40" s="1352"/>
      <c r="AQ40" s="1352"/>
      <c r="AR40" s="1352"/>
      <c r="AS40" s="1352"/>
      <c r="AT40" s="1352"/>
      <c r="AU40" s="1352"/>
      <c r="AV40" s="1352"/>
      <c r="AW40" s="1352"/>
      <c r="AX40" s="1352"/>
      <c r="AY40" s="1352"/>
      <c r="AZ40" s="1353"/>
    </row>
    <row r="41" spans="2:52" ht="32.25" customHeight="1">
      <c r="B41" s="1395"/>
      <c r="C41" s="1420" t="s">
        <v>1081</v>
      </c>
      <c r="D41" s="1421"/>
      <c r="E41" s="1421"/>
      <c r="F41" s="1421"/>
      <c r="G41" s="1421"/>
      <c r="H41" s="1421"/>
      <c r="I41" s="1421"/>
      <c r="J41" s="1421"/>
      <c r="K41" s="556"/>
      <c r="L41" s="557">
        <f t="shared" ref="L41:L42" si="21">O41+R41+U41+X41+AA41+AD41+AG41</f>
        <v>0</v>
      </c>
      <c r="M41" s="558">
        <f t="shared" ref="M41:M42" si="22">P41+S41+V41+Y41+AB41+AE41+AH41</f>
        <v>0</v>
      </c>
      <c r="N41" s="559">
        <f t="shared" ref="N41:N42" si="23">Q41+T41+W41+Z41+AC41+AF41+AO41</f>
        <v>0</v>
      </c>
      <c r="O41" s="560"/>
      <c r="P41" s="558"/>
      <c r="Q41" s="559"/>
      <c r="R41" s="557"/>
      <c r="S41" s="558"/>
      <c r="T41" s="559"/>
      <c r="U41" s="557"/>
      <c r="V41" s="558"/>
      <c r="W41" s="559"/>
      <c r="X41" s="557"/>
      <c r="Y41" s="558"/>
      <c r="Z41" s="559"/>
      <c r="AA41" s="557"/>
      <c r="AB41" s="558"/>
      <c r="AC41" s="559"/>
      <c r="AD41" s="557"/>
      <c r="AE41" s="558"/>
      <c r="AF41" s="559"/>
      <c r="AG41" s="557"/>
      <c r="AH41" s="1357"/>
      <c r="AI41" s="1358"/>
      <c r="AJ41" s="1358"/>
      <c r="AK41" s="1358"/>
      <c r="AL41" s="1358"/>
      <c r="AM41" s="1358"/>
      <c r="AN41" s="1359"/>
      <c r="AO41" s="1354"/>
      <c r="AP41" s="1355"/>
      <c r="AQ41" s="1355"/>
      <c r="AR41" s="1355"/>
      <c r="AS41" s="1355"/>
      <c r="AT41" s="1355"/>
      <c r="AU41" s="1355"/>
      <c r="AV41" s="1355"/>
      <c r="AW41" s="1355"/>
      <c r="AX41" s="1355"/>
      <c r="AY41" s="1355"/>
      <c r="AZ41" s="1356"/>
    </row>
    <row r="42" spans="2:52" ht="32.25" customHeight="1" thickBot="1">
      <c r="B42" s="1395"/>
      <c r="C42" s="1422" t="s">
        <v>1082</v>
      </c>
      <c r="D42" s="1423"/>
      <c r="E42" s="1423"/>
      <c r="F42" s="1423"/>
      <c r="G42" s="1423"/>
      <c r="H42" s="1423"/>
      <c r="I42" s="1423"/>
      <c r="J42" s="1423"/>
      <c r="K42" s="561"/>
      <c r="L42" s="557">
        <f t="shared" si="21"/>
        <v>0</v>
      </c>
      <c r="M42" s="558">
        <f t="shared" si="22"/>
        <v>0</v>
      </c>
      <c r="N42" s="559">
        <f t="shared" si="23"/>
        <v>0</v>
      </c>
      <c r="O42" s="562"/>
      <c r="P42" s="563"/>
      <c r="Q42" s="564"/>
      <c r="R42" s="565"/>
      <c r="S42" s="563"/>
      <c r="T42" s="564"/>
      <c r="U42" s="565"/>
      <c r="V42" s="563"/>
      <c r="W42" s="564"/>
      <c r="X42" s="565"/>
      <c r="Y42" s="563"/>
      <c r="Z42" s="564"/>
      <c r="AA42" s="565"/>
      <c r="AB42" s="563"/>
      <c r="AC42" s="564"/>
      <c r="AD42" s="565"/>
      <c r="AE42" s="563"/>
      <c r="AF42" s="564"/>
      <c r="AG42" s="565"/>
      <c r="AH42" s="1360"/>
      <c r="AI42" s="1361"/>
      <c r="AJ42" s="1361"/>
      <c r="AK42" s="1361"/>
      <c r="AL42" s="1361"/>
      <c r="AM42" s="1361"/>
      <c r="AN42" s="1362"/>
      <c r="AO42" s="1348"/>
      <c r="AP42" s="1349"/>
      <c r="AQ42" s="1349"/>
      <c r="AR42" s="1349"/>
      <c r="AS42" s="1349"/>
      <c r="AT42" s="1349"/>
      <c r="AU42" s="1349"/>
      <c r="AV42" s="1349"/>
      <c r="AW42" s="1349"/>
      <c r="AX42" s="1349"/>
      <c r="AY42" s="1349"/>
      <c r="AZ42" s="1350"/>
    </row>
    <row r="43" spans="2:52" ht="32.25" customHeight="1" thickBot="1">
      <c r="B43" s="1396"/>
      <c r="C43" s="578"/>
      <c r="D43" s="578"/>
      <c r="E43" s="578"/>
      <c r="F43" s="578"/>
      <c r="G43" s="578"/>
      <c r="H43" s="578"/>
      <c r="I43" s="578"/>
      <c r="J43" s="578" t="s">
        <v>1025</v>
      </c>
      <c r="K43" s="567">
        <f>SUM(K40:K42)</f>
        <v>0</v>
      </c>
      <c r="L43" s="568">
        <f t="shared" ref="L43:AG43" si="24">SUM(L40:L42)</f>
        <v>0</v>
      </c>
      <c r="M43" s="569">
        <f t="shared" si="24"/>
        <v>0</v>
      </c>
      <c r="N43" s="570">
        <f t="shared" si="24"/>
        <v>0</v>
      </c>
      <c r="O43" s="571">
        <f t="shared" si="24"/>
        <v>0</v>
      </c>
      <c r="P43" s="569">
        <f t="shared" si="24"/>
        <v>0</v>
      </c>
      <c r="Q43" s="570">
        <f t="shared" si="24"/>
        <v>0</v>
      </c>
      <c r="R43" s="568">
        <f t="shared" si="24"/>
        <v>0</v>
      </c>
      <c r="S43" s="569">
        <f t="shared" si="24"/>
        <v>0</v>
      </c>
      <c r="T43" s="570">
        <f t="shared" si="24"/>
        <v>0</v>
      </c>
      <c r="U43" s="568">
        <f t="shared" si="24"/>
        <v>0</v>
      </c>
      <c r="V43" s="569">
        <f t="shared" si="24"/>
        <v>0</v>
      </c>
      <c r="W43" s="570">
        <f t="shared" si="24"/>
        <v>0</v>
      </c>
      <c r="X43" s="568">
        <f t="shared" si="24"/>
        <v>0</v>
      </c>
      <c r="Y43" s="569">
        <f t="shared" si="24"/>
        <v>0</v>
      </c>
      <c r="Z43" s="570">
        <f t="shared" si="24"/>
        <v>0</v>
      </c>
      <c r="AA43" s="568">
        <f t="shared" si="24"/>
        <v>0</v>
      </c>
      <c r="AB43" s="569">
        <f t="shared" si="24"/>
        <v>0</v>
      </c>
      <c r="AC43" s="570">
        <f t="shared" si="24"/>
        <v>0</v>
      </c>
      <c r="AD43" s="568">
        <f t="shared" si="24"/>
        <v>0</v>
      </c>
      <c r="AE43" s="569">
        <f t="shared" si="24"/>
        <v>0</v>
      </c>
      <c r="AF43" s="570">
        <f t="shared" si="24"/>
        <v>0</v>
      </c>
      <c r="AG43" s="568">
        <f t="shared" si="24"/>
        <v>0</v>
      </c>
      <c r="AH43" s="1363">
        <f>SUM(AH40:AN42)</f>
        <v>0</v>
      </c>
      <c r="AI43" s="1364"/>
      <c r="AJ43" s="1364"/>
      <c r="AK43" s="1364"/>
      <c r="AL43" s="1364"/>
      <c r="AM43" s="1364"/>
      <c r="AN43" s="1365"/>
      <c r="AO43" s="1345">
        <f>SUM(AO40:AZ42)</f>
        <v>0</v>
      </c>
      <c r="AP43" s="1346"/>
      <c r="AQ43" s="1346"/>
      <c r="AR43" s="1346"/>
      <c r="AS43" s="1346"/>
      <c r="AT43" s="1346"/>
      <c r="AU43" s="1346"/>
      <c r="AV43" s="1346"/>
      <c r="AW43" s="1346"/>
      <c r="AX43" s="1346"/>
      <c r="AY43" s="1346"/>
      <c r="AZ43" s="1347"/>
    </row>
    <row r="44" spans="2:52" ht="32.25" customHeight="1" thickBot="1">
      <c r="B44" s="1405" t="s">
        <v>1028</v>
      </c>
      <c r="C44" s="1406"/>
      <c r="D44" s="1406"/>
      <c r="E44" s="1406"/>
      <c r="F44" s="1406"/>
      <c r="G44" s="579"/>
      <c r="H44" s="579"/>
      <c r="I44" s="579"/>
      <c r="J44" s="579"/>
      <c r="K44" s="580">
        <f>K36+K39+K43</f>
        <v>0</v>
      </c>
      <c r="L44" s="568">
        <f t="shared" ref="L44:AO44" si="25">L36+L39+L43</f>
        <v>0</v>
      </c>
      <c r="M44" s="569">
        <f t="shared" si="25"/>
        <v>0</v>
      </c>
      <c r="N44" s="570">
        <f t="shared" si="25"/>
        <v>0</v>
      </c>
      <c r="O44" s="571">
        <f t="shared" si="25"/>
        <v>0</v>
      </c>
      <c r="P44" s="569">
        <f t="shared" si="25"/>
        <v>0</v>
      </c>
      <c r="Q44" s="570">
        <f t="shared" si="25"/>
        <v>0</v>
      </c>
      <c r="R44" s="568">
        <f t="shared" si="25"/>
        <v>0</v>
      </c>
      <c r="S44" s="569">
        <f t="shared" si="25"/>
        <v>0</v>
      </c>
      <c r="T44" s="570">
        <f t="shared" si="25"/>
        <v>0</v>
      </c>
      <c r="U44" s="568">
        <f t="shared" si="25"/>
        <v>0</v>
      </c>
      <c r="V44" s="569">
        <f t="shared" si="25"/>
        <v>0</v>
      </c>
      <c r="W44" s="570">
        <f t="shared" si="25"/>
        <v>0</v>
      </c>
      <c r="X44" s="568">
        <f t="shared" si="25"/>
        <v>0</v>
      </c>
      <c r="Y44" s="569">
        <f t="shared" si="25"/>
        <v>0</v>
      </c>
      <c r="Z44" s="570">
        <f t="shared" si="25"/>
        <v>0</v>
      </c>
      <c r="AA44" s="568">
        <f t="shared" si="25"/>
        <v>0</v>
      </c>
      <c r="AB44" s="569">
        <f t="shared" si="25"/>
        <v>0</v>
      </c>
      <c r="AC44" s="570">
        <f t="shared" si="25"/>
        <v>0</v>
      </c>
      <c r="AD44" s="568">
        <f t="shared" si="25"/>
        <v>0</v>
      </c>
      <c r="AE44" s="569">
        <f t="shared" si="25"/>
        <v>0</v>
      </c>
      <c r="AF44" s="570">
        <f t="shared" si="25"/>
        <v>0</v>
      </c>
      <c r="AG44" s="568">
        <f t="shared" si="25"/>
        <v>0</v>
      </c>
      <c r="AH44" s="1363">
        <f t="shared" si="25"/>
        <v>0</v>
      </c>
      <c r="AI44" s="1364"/>
      <c r="AJ44" s="1364"/>
      <c r="AK44" s="1364"/>
      <c r="AL44" s="1364"/>
      <c r="AM44" s="1364"/>
      <c r="AN44" s="1365"/>
      <c r="AO44" s="1345">
        <f t="shared" si="25"/>
        <v>0</v>
      </c>
      <c r="AP44" s="1346"/>
      <c r="AQ44" s="1346"/>
      <c r="AR44" s="1346"/>
      <c r="AS44" s="1346"/>
      <c r="AT44" s="1346"/>
      <c r="AU44" s="1346"/>
      <c r="AV44" s="1346"/>
      <c r="AW44" s="1346"/>
      <c r="AX44" s="1346"/>
      <c r="AY44" s="1346"/>
      <c r="AZ44" s="1347"/>
    </row>
    <row r="45" spans="2:52" ht="23.25" customHeight="1">
      <c r="B45" s="521" t="s">
        <v>1029</v>
      </c>
    </row>
    <row r="46" spans="2:52" ht="23.25" customHeight="1">
      <c r="B46" s="521" t="s">
        <v>1030</v>
      </c>
    </row>
    <row r="47" spans="2:52" ht="23.25" customHeight="1">
      <c r="B47" s="521" t="s">
        <v>1031</v>
      </c>
    </row>
    <row r="48" spans="2:52" ht="24" customHeight="1"/>
    <row r="49" spans="1:1" ht="23.25" customHeight="1">
      <c r="A49" s="521" t="s">
        <v>1001</v>
      </c>
    </row>
  </sheetData>
  <mergeCells count="116">
    <mergeCell ref="B7:J9"/>
    <mergeCell ref="K7:N7"/>
    <mergeCell ref="K8:N8"/>
    <mergeCell ref="O8:Q8"/>
    <mergeCell ref="R8:T8"/>
    <mergeCell ref="U8:W8"/>
    <mergeCell ref="X8:Z8"/>
    <mergeCell ref="AA8:AC8"/>
    <mergeCell ref="K30:N30"/>
    <mergeCell ref="O30:Q30"/>
    <mergeCell ref="R30:T30"/>
    <mergeCell ref="U30:W30"/>
    <mergeCell ref="X30:Z30"/>
    <mergeCell ref="AA30:AC30"/>
    <mergeCell ref="B15:B17"/>
    <mergeCell ref="C15:J15"/>
    <mergeCell ref="C16:J16"/>
    <mergeCell ref="B18:B21"/>
    <mergeCell ref="C18:J18"/>
    <mergeCell ref="C19:J19"/>
    <mergeCell ref="C20:J20"/>
    <mergeCell ref="B44:F44"/>
    <mergeCell ref="AH9:AN9"/>
    <mergeCell ref="AO9:AZ9"/>
    <mergeCell ref="AG8:AZ8"/>
    <mergeCell ref="O7:AZ7"/>
    <mergeCell ref="B37:B39"/>
    <mergeCell ref="C37:J37"/>
    <mergeCell ref="C38:J38"/>
    <mergeCell ref="B40:B43"/>
    <mergeCell ref="C40:J40"/>
    <mergeCell ref="C41:J41"/>
    <mergeCell ref="C42:J42"/>
    <mergeCell ref="AD30:AF30"/>
    <mergeCell ref="B32:B36"/>
    <mergeCell ref="C32:J32"/>
    <mergeCell ref="C33:J33"/>
    <mergeCell ref="C34:J34"/>
    <mergeCell ref="C35:J35"/>
    <mergeCell ref="AH32:AN32"/>
    <mergeCell ref="AH33:AN33"/>
    <mergeCell ref="AH34:AN34"/>
    <mergeCell ref="B22:F22"/>
    <mergeCell ref="B29:J31"/>
    <mergeCell ref="K29:N29"/>
    <mergeCell ref="AU4:AV4"/>
    <mergeCell ref="AW4:AX4"/>
    <mergeCell ref="AY4:AZ4"/>
    <mergeCell ref="AO10:AZ10"/>
    <mergeCell ref="AH10:AN10"/>
    <mergeCell ref="AH11:AN11"/>
    <mergeCell ref="AI3:AZ3"/>
    <mergeCell ref="AI4:AJ4"/>
    <mergeCell ref="AK4:AL4"/>
    <mergeCell ref="AM4:AN4"/>
    <mergeCell ref="AO4:AP4"/>
    <mergeCell ref="AQ4:AR4"/>
    <mergeCell ref="AS4:AT4"/>
    <mergeCell ref="AO11:AZ11"/>
    <mergeCell ref="A5:AZ5"/>
    <mergeCell ref="AD8:AF8"/>
    <mergeCell ref="B10:B14"/>
    <mergeCell ref="C10:J10"/>
    <mergeCell ref="C11:J11"/>
    <mergeCell ref="C12:J12"/>
    <mergeCell ref="C13:J13"/>
    <mergeCell ref="AH12:AN12"/>
    <mergeCell ref="AH13:AN13"/>
    <mergeCell ref="AH14:AN14"/>
    <mergeCell ref="AO12:AZ12"/>
    <mergeCell ref="AO13:AZ13"/>
    <mergeCell ref="AO14:AZ14"/>
    <mergeCell ref="AO15:AZ15"/>
    <mergeCell ref="AO16:AZ16"/>
    <mergeCell ref="AO17:AZ17"/>
    <mergeCell ref="AO18:AZ18"/>
    <mergeCell ref="AH15:AN15"/>
    <mergeCell ref="AH16:AN16"/>
    <mergeCell ref="AH17:AN17"/>
    <mergeCell ref="AH18:AN18"/>
    <mergeCell ref="AO19:AZ19"/>
    <mergeCell ref="AO20:AZ20"/>
    <mergeCell ref="AO21:AZ21"/>
    <mergeCell ref="AO22:AZ22"/>
    <mergeCell ref="AH31:AN31"/>
    <mergeCell ref="AO31:AZ31"/>
    <mergeCell ref="O29:AZ29"/>
    <mergeCell ref="AG30:AZ30"/>
    <mergeCell ref="AH21:AN21"/>
    <mergeCell ref="AH22:AN22"/>
    <mergeCell ref="AH19:AN19"/>
    <mergeCell ref="AH20:AN20"/>
    <mergeCell ref="B1:G2"/>
    <mergeCell ref="AO44:AZ44"/>
    <mergeCell ref="AO38:AZ38"/>
    <mergeCell ref="AO39:AZ39"/>
    <mergeCell ref="AO40:AZ40"/>
    <mergeCell ref="AO41:AZ41"/>
    <mergeCell ref="AO42:AZ42"/>
    <mergeCell ref="AO43:AZ43"/>
    <mergeCell ref="AH41:AN41"/>
    <mergeCell ref="AH42:AN42"/>
    <mergeCell ref="AH43:AN43"/>
    <mergeCell ref="AH44:AN44"/>
    <mergeCell ref="AH38:AN38"/>
    <mergeCell ref="AH39:AN39"/>
    <mergeCell ref="AH40:AN40"/>
    <mergeCell ref="AO32:AZ32"/>
    <mergeCell ref="AO33:AZ33"/>
    <mergeCell ref="AO34:AZ34"/>
    <mergeCell ref="AO35:AZ35"/>
    <mergeCell ref="AO36:AZ36"/>
    <mergeCell ref="AO37:AZ37"/>
    <mergeCell ref="AH35:AN35"/>
    <mergeCell ref="AH36:AN36"/>
    <mergeCell ref="AH37:AN37"/>
  </mergeCells>
  <phoneticPr fontId="2"/>
  <pageMargins left="0.70866141732283472" right="0.70866141732283472" top="0.74803149606299213" bottom="0.74803149606299213" header="0.31496062992125984" footer="0.31496062992125984"/>
  <pageSetup paperSize="8" scale="41" orientation="landscape" r:id="rId1"/>
  <headerFooter>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C49"/>
  <sheetViews>
    <sheetView showGridLines="0" view="pageBreakPreview" zoomScaleNormal="100" zoomScaleSheetLayoutView="100" workbookViewId="0">
      <selection activeCell="BS15" sqref="BS15"/>
    </sheetView>
  </sheetViews>
  <sheetFormatPr defaultColWidth="1.6640625" defaultRowHeight="13.2"/>
  <sheetData>
    <row r="1" spans="1:55" ht="10.5" customHeight="1">
      <c r="B1" s="604" t="s">
        <v>704</v>
      </c>
      <c r="C1" s="605"/>
      <c r="D1" s="605"/>
      <c r="E1" s="605"/>
      <c r="F1" s="605"/>
      <c r="G1" s="605"/>
      <c r="H1" s="605"/>
      <c r="I1" s="605"/>
      <c r="J1" s="605"/>
      <c r="K1" s="605"/>
      <c r="L1" s="605"/>
      <c r="M1" s="605"/>
      <c r="N1" s="605"/>
      <c r="O1" s="605"/>
      <c r="P1" s="606"/>
      <c r="Q1" s="161"/>
      <c r="R1" s="161"/>
      <c r="S1" s="161"/>
      <c r="T1" s="161"/>
      <c r="U1" s="161"/>
      <c r="V1" s="161"/>
      <c r="W1" s="161"/>
      <c r="X1" s="161"/>
      <c r="Y1" s="161"/>
      <c r="Z1" s="161"/>
      <c r="AA1" s="161"/>
      <c r="AB1" s="161"/>
      <c r="AC1" s="161"/>
      <c r="AD1" s="161"/>
      <c r="AE1" s="161"/>
      <c r="AF1" s="161"/>
      <c r="AG1" s="161"/>
      <c r="AH1" s="161"/>
      <c r="AK1" s="618" t="s">
        <v>11</v>
      </c>
      <c r="AL1" s="619"/>
      <c r="AM1" s="619"/>
      <c r="AN1" s="619"/>
      <c r="AO1" s="619"/>
      <c r="AP1" s="619"/>
      <c r="AQ1" s="619"/>
      <c r="AR1" s="619"/>
      <c r="AS1" s="619"/>
      <c r="AT1" s="619"/>
      <c r="AU1" s="619"/>
      <c r="AV1" s="619"/>
      <c r="AW1" s="619"/>
      <c r="AX1" s="619"/>
      <c r="AY1" s="619"/>
      <c r="AZ1" s="619"/>
      <c r="BA1" s="619"/>
      <c r="BB1" s="620"/>
    </row>
    <row r="2" spans="1:55" ht="24" customHeight="1" thickBot="1">
      <c r="A2" s="161"/>
      <c r="B2" s="607"/>
      <c r="C2" s="608"/>
      <c r="D2" s="608"/>
      <c r="E2" s="608"/>
      <c r="F2" s="608"/>
      <c r="G2" s="608"/>
      <c r="H2" s="608"/>
      <c r="I2" s="608"/>
      <c r="J2" s="608"/>
      <c r="K2" s="608"/>
      <c r="L2" s="608"/>
      <c r="M2" s="608"/>
      <c r="N2" s="608"/>
      <c r="O2" s="608"/>
      <c r="P2" s="609"/>
      <c r="X2" s="75"/>
      <c r="AK2" s="1055">
        <f>IF(様式1!$AL$3="","",様式1!$AL$3)</f>
        <v>2</v>
      </c>
      <c r="AL2" s="1047"/>
      <c r="AM2" s="1041">
        <f>IF(様式1!$AN$3="","",様式1!$AN$3)</f>
        <v>0</v>
      </c>
      <c r="AN2" s="1047"/>
      <c r="AO2" s="1041">
        <f>IF(様式1!$AP$3="","",様式1!$AP$3)</f>
        <v>2</v>
      </c>
      <c r="AP2" s="1047"/>
      <c r="AQ2" s="1041" t="str">
        <f>IF(様式1!$AR$3="","",様式1!$AR$3)</f>
        <v/>
      </c>
      <c r="AR2" s="1042"/>
      <c r="AS2" s="1043" t="str">
        <f>IF(様式1!$AT$3="","",様式1!$AT$3)</f>
        <v>C</v>
      </c>
      <c r="AT2" s="1044"/>
      <c r="AU2" s="1045" t="str">
        <f>IF(様式1!$AV$3="","",様式1!$AV$3)</f>
        <v/>
      </c>
      <c r="AV2" s="1046"/>
      <c r="AW2" s="1046" t="str">
        <f>IF(様式1!$AX$3="","",様式1!$AX$3)</f>
        <v/>
      </c>
      <c r="AX2" s="1046"/>
      <c r="AY2" s="1041" t="str">
        <f>IF(様式1!$AZ$3="","",様式1!$AZ$3)</f>
        <v/>
      </c>
      <c r="AZ2" s="1047"/>
      <c r="BA2" s="1041" t="str">
        <f>IF(様式1!$BB$3="","",様式1!$BB$3)</f>
        <v/>
      </c>
      <c r="BB2" s="1051"/>
    </row>
    <row r="5" spans="1:55" ht="20.25" customHeight="1">
      <c r="A5" s="1052" t="s">
        <v>462</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52"/>
      <c r="BC5" s="230"/>
    </row>
    <row r="6" spans="1:55" ht="12.75" customHeight="1">
      <c r="A6" s="232"/>
      <c r="B6" s="240"/>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row>
    <row r="7" spans="1:55">
      <c r="A7" s="232"/>
      <c r="B7" s="1480" t="s">
        <v>644</v>
      </c>
      <c r="C7" s="1480"/>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1480"/>
      <c r="AC7" s="1480"/>
      <c r="AD7" s="1480"/>
      <c r="AE7" s="1480"/>
      <c r="AF7" s="1480"/>
      <c r="AG7" s="1480"/>
      <c r="AH7" s="1480"/>
      <c r="AI7" s="1480"/>
      <c r="AJ7" s="1480"/>
      <c r="AK7" s="1480"/>
      <c r="AL7" s="1480"/>
      <c r="AM7" s="1480"/>
      <c r="AN7" s="1480"/>
      <c r="AO7" s="1480"/>
      <c r="AP7" s="1480"/>
      <c r="AQ7" s="1480"/>
      <c r="AR7" s="1480"/>
      <c r="AS7" s="1480"/>
      <c r="AT7" s="1480"/>
      <c r="AU7" s="1480"/>
      <c r="AV7" s="1480"/>
      <c r="AW7" s="1480"/>
      <c r="AX7" s="1480"/>
      <c r="AY7" s="1480"/>
      <c r="AZ7" s="1480"/>
      <c r="BA7" s="1480"/>
      <c r="BB7" s="1480"/>
    </row>
    <row r="8" spans="1:55" ht="17.25" customHeight="1">
      <c r="A8" s="232"/>
      <c r="B8" s="1458" t="s">
        <v>499</v>
      </c>
      <c r="C8" s="1458"/>
      <c r="D8" s="1458"/>
      <c r="E8" s="1458"/>
      <c r="F8" s="1458"/>
      <c r="G8" s="1458"/>
      <c r="H8" s="1458"/>
      <c r="I8" s="1458"/>
      <c r="J8" s="1457" t="s">
        <v>457</v>
      </c>
      <c r="K8" s="1457"/>
      <c r="L8" s="1457"/>
      <c r="M8" s="1457"/>
      <c r="N8" s="1457"/>
      <c r="O8" s="1457"/>
      <c r="P8" s="1457"/>
      <c r="Q8" s="1457"/>
      <c r="R8" s="1457"/>
      <c r="S8" s="1457"/>
      <c r="T8" s="1457"/>
      <c r="U8" s="1457"/>
      <c r="V8" s="1457"/>
      <c r="W8" s="1457"/>
      <c r="X8" s="1457"/>
      <c r="Y8" s="1457"/>
      <c r="Z8" s="251"/>
      <c r="AA8" s="1478" t="s">
        <v>17</v>
      </c>
      <c r="AB8" s="1478"/>
      <c r="AC8" s="1477" t="s">
        <v>424</v>
      </c>
      <c r="AD8" s="1477"/>
      <c r="AE8" s="1477"/>
      <c r="AF8" s="1477"/>
      <c r="AG8" s="1477"/>
      <c r="AH8" s="1478" t="s">
        <v>17</v>
      </c>
      <c r="AI8" s="1478"/>
      <c r="AJ8" s="1477" t="s">
        <v>425</v>
      </c>
      <c r="AK8" s="1477"/>
      <c r="AL8" s="1477"/>
      <c r="AM8" s="1477"/>
      <c r="AN8" s="1477"/>
      <c r="AO8" s="1477"/>
      <c r="AP8" s="1477"/>
      <c r="AQ8" s="1478" t="s">
        <v>17</v>
      </c>
      <c r="AR8" s="1478"/>
      <c r="AS8" s="1481" t="s">
        <v>643</v>
      </c>
      <c r="AT8" s="1482"/>
      <c r="AU8" s="1482"/>
      <c r="AV8" s="1482"/>
      <c r="AW8" s="1482"/>
      <c r="AX8" s="1482"/>
      <c r="AY8" s="1482"/>
      <c r="AZ8" s="1482"/>
      <c r="BA8" s="1482"/>
      <c r="BB8" s="1483"/>
    </row>
    <row r="9" spans="1:55" ht="17.25" customHeight="1">
      <c r="A9" s="232"/>
      <c r="B9" s="1458"/>
      <c r="C9" s="1458"/>
      <c r="D9" s="1458"/>
      <c r="E9" s="1458"/>
      <c r="F9" s="1458"/>
      <c r="G9" s="1458"/>
      <c r="H9" s="1458"/>
      <c r="I9" s="1458"/>
      <c r="J9" s="1457" t="s">
        <v>458</v>
      </c>
      <c r="K9" s="1457"/>
      <c r="L9" s="1457"/>
      <c r="M9" s="1457"/>
      <c r="N9" s="1457"/>
      <c r="O9" s="1457"/>
      <c r="P9" s="1457"/>
      <c r="Q9" s="1457"/>
      <c r="R9" s="1457"/>
      <c r="S9" s="1457"/>
      <c r="T9" s="1457"/>
      <c r="U9" s="1457"/>
      <c r="V9" s="1457"/>
      <c r="W9" s="1457"/>
      <c r="X9" s="1457"/>
      <c r="Y9" s="1457"/>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1"/>
    </row>
    <row r="10" spans="1:55" ht="17.25" customHeight="1">
      <c r="A10" s="232"/>
      <c r="B10" s="1458"/>
      <c r="C10" s="1458"/>
      <c r="D10" s="1458"/>
      <c r="E10" s="1458"/>
      <c r="F10" s="1458"/>
      <c r="G10" s="1458"/>
      <c r="H10" s="1458"/>
      <c r="I10" s="1458"/>
      <c r="J10" s="1457" t="s">
        <v>459</v>
      </c>
      <c r="K10" s="1457"/>
      <c r="L10" s="1457"/>
      <c r="M10" s="1457"/>
      <c r="N10" s="1457"/>
      <c r="O10" s="1457"/>
      <c r="P10" s="1457"/>
      <c r="Q10" s="1457"/>
      <c r="R10" s="1457"/>
      <c r="S10" s="1457"/>
      <c r="T10" s="1457"/>
      <c r="U10" s="1457"/>
      <c r="V10" s="1457"/>
      <c r="W10" s="1457"/>
      <c r="X10" s="1457"/>
      <c r="Y10" s="1457"/>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1"/>
    </row>
    <row r="11" spans="1:55" ht="17.25" customHeight="1">
      <c r="A11" s="232"/>
      <c r="B11" s="1458"/>
      <c r="C11" s="1458"/>
      <c r="D11" s="1458"/>
      <c r="E11" s="1458"/>
      <c r="F11" s="1458"/>
      <c r="G11" s="1458"/>
      <c r="H11" s="1458"/>
      <c r="I11" s="1458"/>
      <c r="J11" s="1457" t="s">
        <v>460</v>
      </c>
      <c r="K11" s="1457"/>
      <c r="L11" s="1457"/>
      <c r="M11" s="1457"/>
      <c r="N11" s="1457"/>
      <c r="O11" s="1457"/>
      <c r="P11" s="1457"/>
      <c r="Q11" s="1457"/>
      <c r="R11" s="1457"/>
      <c r="S11" s="1457"/>
      <c r="T11" s="1457"/>
      <c r="U11" s="1457"/>
      <c r="V11" s="1457"/>
      <c r="W11" s="1457"/>
      <c r="X11" s="1457"/>
      <c r="Y11" s="1457"/>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1"/>
    </row>
    <row r="12" spans="1:55" ht="17.25" customHeight="1">
      <c r="A12" s="232"/>
      <c r="B12" s="1458"/>
      <c r="C12" s="1458"/>
      <c r="D12" s="1458"/>
      <c r="E12" s="1458"/>
      <c r="F12" s="1458"/>
      <c r="G12" s="1458"/>
      <c r="H12" s="1458"/>
      <c r="I12" s="1458"/>
      <c r="J12" s="1457" t="s">
        <v>493</v>
      </c>
      <c r="K12" s="1457"/>
      <c r="L12" s="1457"/>
      <c r="M12" s="1457"/>
      <c r="N12" s="1457"/>
      <c r="O12" s="1457"/>
      <c r="P12" s="1457"/>
      <c r="Q12" s="1457"/>
      <c r="R12" s="1457"/>
      <c r="S12" s="1457"/>
      <c r="T12" s="1457"/>
      <c r="U12" s="1457"/>
      <c r="V12" s="1457"/>
      <c r="W12" s="1457"/>
      <c r="X12" s="1457"/>
      <c r="Y12" s="1457"/>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311"/>
      <c r="BB12" s="1311"/>
    </row>
    <row r="13" spans="1:55" ht="17.25" customHeight="1">
      <c r="A13" s="232"/>
      <c r="B13" s="1458"/>
      <c r="C13" s="1458"/>
      <c r="D13" s="1458"/>
      <c r="E13" s="1458"/>
      <c r="F13" s="1458"/>
      <c r="G13" s="1458"/>
      <c r="H13" s="1458"/>
      <c r="I13" s="1458"/>
      <c r="J13" s="1468" t="s">
        <v>494</v>
      </c>
      <c r="K13" s="1469"/>
      <c r="L13" s="1469"/>
      <c r="M13" s="1469"/>
      <c r="N13" s="1469"/>
      <c r="O13" s="1469"/>
      <c r="P13" s="1469"/>
      <c r="Q13" s="1469"/>
      <c r="R13" s="1469"/>
      <c r="S13" s="1469"/>
      <c r="T13" s="1469"/>
      <c r="U13" s="1469"/>
      <c r="V13" s="1469"/>
      <c r="W13" s="1469"/>
      <c r="X13" s="1469"/>
      <c r="Y13" s="1470"/>
      <c r="Z13" s="1474" t="s">
        <v>496</v>
      </c>
      <c r="AA13" s="1475"/>
      <c r="AB13" s="1475"/>
      <c r="AC13" s="1475"/>
      <c r="AD13" s="1475"/>
      <c r="AE13" s="1475"/>
      <c r="AF13" s="1475"/>
      <c r="AG13" s="1475"/>
      <c r="AH13" s="1460" t="s">
        <v>17</v>
      </c>
      <c r="AI13" s="1460"/>
      <c r="AJ13" s="1476" t="s">
        <v>497</v>
      </c>
      <c r="AK13" s="1476"/>
      <c r="AL13" s="1476"/>
      <c r="AM13" s="1476" t="s">
        <v>495</v>
      </c>
      <c r="AN13" s="1476"/>
      <c r="AO13" s="1476"/>
      <c r="AP13" s="1460" t="s">
        <v>17</v>
      </c>
      <c r="AQ13" s="1460"/>
      <c r="AR13" s="1476" t="s">
        <v>36</v>
      </c>
      <c r="AS13" s="1476"/>
      <c r="AT13" s="1476"/>
      <c r="AU13" s="1476"/>
      <c r="AV13" s="1476" t="s">
        <v>62</v>
      </c>
      <c r="AW13" s="1476"/>
      <c r="AX13" s="1476"/>
      <c r="AY13" s="1476"/>
      <c r="AZ13" s="1476"/>
      <c r="BA13" s="1476"/>
      <c r="BB13" s="1479"/>
    </row>
    <row r="14" spans="1:55" ht="17.25" customHeight="1">
      <c r="A14" s="232"/>
      <c r="B14" s="1458"/>
      <c r="C14" s="1458"/>
      <c r="D14" s="1458"/>
      <c r="E14" s="1458"/>
      <c r="F14" s="1458"/>
      <c r="G14" s="1458"/>
      <c r="H14" s="1458"/>
      <c r="I14" s="1458"/>
      <c r="J14" s="1471"/>
      <c r="K14" s="1472"/>
      <c r="L14" s="1472"/>
      <c r="M14" s="1472"/>
      <c r="N14" s="1472"/>
      <c r="O14" s="1472"/>
      <c r="P14" s="1472"/>
      <c r="Q14" s="1472"/>
      <c r="R14" s="1472"/>
      <c r="S14" s="1472"/>
      <c r="T14" s="1472"/>
      <c r="U14" s="1472"/>
      <c r="V14" s="1472"/>
      <c r="W14" s="1472"/>
      <c r="X14" s="1472"/>
      <c r="Y14" s="1473"/>
      <c r="Z14" s="1453" t="s">
        <v>498</v>
      </c>
      <c r="AA14" s="1454"/>
      <c r="AB14" s="1454"/>
      <c r="AC14" s="1454"/>
      <c r="AD14" s="1454"/>
      <c r="AE14" s="1454"/>
      <c r="AF14" s="1454"/>
      <c r="AG14" s="1454"/>
      <c r="AH14" s="684" t="s">
        <v>17</v>
      </c>
      <c r="AI14" s="684"/>
      <c r="AJ14" s="1455" t="s">
        <v>497</v>
      </c>
      <c r="AK14" s="1455"/>
      <c r="AL14" s="1455"/>
      <c r="AM14" s="1455" t="s">
        <v>495</v>
      </c>
      <c r="AN14" s="1455"/>
      <c r="AO14" s="1455"/>
      <c r="AP14" s="684" t="s">
        <v>17</v>
      </c>
      <c r="AQ14" s="684"/>
      <c r="AR14" s="1455" t="s">
        <v>36</v>
      </c>
      <c r="AS14" s="1455"/>
      <c r="AT14" s="1455"/>
      <c r="AU14" s="1455"/>
      <c r="AV14" s="1455" t="s">
        <v>62</v>
      </c>
      <c r="AW14" s="1455"/>
      <c r="AX14" s="1455"/>
      <c r="AY14" s="1455"/>
      <c r="AZ14" s="1455"/>
      <c r="BA14" s="1455"/>
      <c r="BB14" s="1456"/>
    </row>
    <row r="15" spans="1:55" ht="17.25" customHeight="1">
      <c r="A15" s="232"/>
      <c r="B15" s="1458"/>
      <c r="C15" s="1458"/>
      <c r="D15" s="1458"/>
      <c r="E15" s="1458"/>
      <c r="F15" s="1458"/>
      <c r="G15" s="1458"/>
      <c r="H15" s="1458"/>
      <c r="I15" s="1458"/>
      <c r="J15" s="1457" t="s">
        <v>461</v>
      </c>
      <c r="K15" s="1457"/>
      <c r="L15" s="1457"/>
      <c r="M15" s="1457"/>
      <c r="N15" s="1457"/>
      <c r="O15" s="1457"/>
      <c r="P15" s="1457"/>
      <c r="Q15" s="1457"/>
      <c r="R15" s="1457"/>
      <c r="S15" s="1457"/>
      <c r="T15" s="1457"/>
      <c r="U15" s="1457"/>
      <c r="V15" s="1457"/>
      <c r="W15" s="1457"/>
      <c r="X15" s="1457"/>
      <c r="Y15" s="1457"/>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row>
    <row r="16" spans="1:55" ht="17.25" customHeight="1">
      <c r="A16" s="232"/>
      <c r="B16" s="1458" t="s">
        <v>501</v>
      </c>
      <c r="C16" s="1458"/>
      <c r="D16" s="1458"/>
      <c r="E16" s="1458"/>
      <c r="F16" s="1458"/>
      <c r="G16" s="1458"/>
      <c r="H16" s="1458"/>
      <c r="I16" s="1458"/>
      <c r="J16" s="1459" t="s">
        <v>431</v>
      </c>
      <c r="K16" s="1459"/>
      <c r="L16" s="1459"/>
      <c r="M16" s="1459"/>
      <c r="N16" s="1459"/>
      <c r="O16" s="1459"/>
      <c r="P16" s="1459"/>
      <c r="Q16" s="1459"/>
      <c r="R16" s="1459"/>
      <c r="S16" s="1459"/>
      <c r="T16" s="1459"/>
      <c r="U16" s="1459"/>
      <c r="V16" s="1459"/>
      <c r="W16" s="1459"/>
      <c r="X16" s="1459"/>
      <c r="Y16" s="1459"/>
      <c r="Z16" s="252"/>
      <c r="AA16" s="1460" t="s">
        <v>17</v>
      </c>
      <c r="AB16" s="1460"/>
      <c r="AC16" s="1461" t="s">
        <v>424</v>
      </c>
      <c r="AD16" s="1461"/>
      <c r="AE16" s="1461"/>
      <c r="AF16" s="1461"/>
      <c r="AG16" s="1461"/>
      <c r="AH16" s="1461"/>
      <c r="AI16" s="1460" t="s">
        <v>17</v>
      </c>
      <c r="AJ16" s="1460"/>
      <c r="AK16" s="1461" t="s">
        <v>425</v>
      </c>
      <c r="AL16" s="1461"/>
      <c r="AM16" s="1461"/>
      <c r="AN16" s="1461"/>
      <c r="AO16" s="1461"/>
      <c r="AP16" s="1461"/>
      <c r="AQ16" s="1461"/>
      <c r="AR16" s="1461"/>
      <c r="AS16" s="1460" t="s">
        <v>17</v>
      </c>
      <c r="AT16" s="1460"/>
      <c r="AU16" s="1461" t="s">
        <v>643</v>
      </c>
      <c r="AV16" s="1461"/>
      <c r="AW16" s="1461"/>
      <c r="AX16" s="1461"/>
      <c r="AY16" s="1461"/>
      <c r="AZ16" s="1461"/>
      <c r="BA16" s="1461"/>
      <c r="BB16" s="1462"/>
    </row>
    <row r="17" spans="1:54" ht="17.25" customHeight="1">
      <c r="A17" s="232"/>
      <c r="B17" s="1458"/>
      <c r="C17" s="1458"/>
      <c r="D17" s="1458"/>
      <c r="E17" s="1458"/>
      <c r="F17" s="1458"/>
      <c r="G17" s="1458"/>
      <c r="H17" s="1458"/>
      <c r="I17" s="1458"/>
      <c r="J17" s="1459"/>
      <c r="K17" s="1459"/>
      <c r="L17" s="1459"/>
      <c r="M17" s="1459"/>
      <c r="N17" s="1459"/>
      <c r="O17" s="1459"/>
      <c r="P17" s="1459"/>
      <c r="Q17" s="1459"/>
      <c r="R17" s="1459"/>
      <c r="S17" s="1459"/>
      <c r="T17" s="1459"/>
      <c r="U17" s="1459"/>
      <c r="V17" s="1459"/>
      <c r="W17" s="1459"/>
      <c r="X17" s="1459"/>
      <c r="Y17" s="1459"/>
      <c r="Z17" s="253"/>
      <c r="AA17" s="1463" t="s">
        <v>17</v>
      </c>
      <c r="AB17" s="1463"/>
      <c r="AC17" s="1464" t="s">
        <v>500</v>
      </c>
      <c r="AD17" s="1464"/>
      <c r="AE17" s="1464"/>
      <c r="AF17" s="1464"/>
      <c r="AG17" s="1464"/>
      <c r="AH17" s="1464"/>
      <c r="AI17" s="1464"/>
      <c r="AJ17" s="1464"/>
      <c r="AK17" s="1464"/>
      <c r="AL17" s="1464"/>
      <c r="AM17" s="1464"/>
      <c r="AN17" s="1464"/>
      <c r="AO17" s="1464"/>
      <c r="AP17" s="1464"/>
      <c r="AQ17" s="1464"/>
      <c r="AR17" s="1464"/>
      <c r="AS17" s="1463" t="s">
        <v>17</v>
      </c>
      <c r="AT17" s="1463"/>
      <c r="AU17" s="1465" t="s">
        <v>435</v>
      </c>
      <c r="AV17" s="1465"/>
      <c r="AW17" s="1465"/>
      <c r="AX17" s="1465"/>
      <c r="AY17" s="1465"/>
      <c r="AZ17" s="1465"/>
      <c r="BA17" s="1465"/>
      <c r="BB17" s="1466"/>
    </row>
    <row r="18" spans="1:54" ht="17.25" customHeight="1">
      <c r="A18" s="232"/>
      <c r="B18" s="1458"/>
      <c r="C18" s="1458"/>
      <c r="D18" s="1458"/>
      <c r="E18" s="1458"/>
      <c r="F18" s="1458"/>
      <c r="G18" s="1458"/>
      <c r="H18" s="1458"/>
      <c r="I18" s="1458"/>
      <c r="J18" s="1459"/>
      <c r="K18" s="1459"/>
      <c r="L18" s="1459"/>
      <c r="M18" s="1459"/>
      <c r="N18" s="1459"/>
      <c r="O18" s="1459"/>
      <c r="P18" s="1459"/>
      <c r="Q18" s="1459"/>
      <c r="R18" s="1459"/>
      <c r="S18" s="1459"/>
      <c r="T18" s="1459"/>
      <c r="U18" s="1459"/>
      <c r="V18" s="1459"/>
      <c r="W18" s="1459"/>
      <c r="X18" s="1459"/>
      <c r="Y18" s="1459"/>
      <c r="Z18" s="253"/>
      <c r="AA18" s="1463" t="s">
        <v>17</v>
      </c>
      <c r="AB18" s="1463"/>
      <c r="AC18" s="1465" t="s">
        <v>434</v>
      </c>
      <c r="AD18" s="1465"/>
      <c r="AE18" s="1465"/>
      <c r="AF18" s="1465"/>
      <c r="AG18" s="1465"/>
      <c r="AH18" s="1465"/>
      <c r="AI18" s="1463" t="s">
        <v>17</v>
      </c>
      <c r="AJ18" s="1463"/>
      <c r="AK18" s="8" t="s">
        <v>727</v>
      </c>
      <c r="AL18" s="8"/>
      <c r="AM18" s="8"/>
      <c r="AN18" s="8"/>
      <c r="AO18" s="8"/>
      <c r="AP18" s="8"/>
      <c r="AQ18" s="8"/>
      <c r="AR18" s="8"/>
      <c r="AS18" s="8"/>
      <c r="AT18" s="8"/>
      <c r="AU18" s="8"/>
      <c r="AV18" s="8"/>
      <c r="AW18" s="8"/>
      <c r="AX18" s="8"/>
      <c r="AY18" s="8"/>
      <c r="AZ18" s="8"/>
      <c r="BA18" s="8"/>
      <c r="BB18" s="420"/>
    </row>
    <row r="19" spans="1:54" ht="17.25" customHeight="1">
      <c r="A19" s="232"/>
      <c r="B19" s="1458"/>
      <c r="C19" s="1458"/>
      <c r="D19" s="1458"/>
      <c r="E19" s="1458"/>
      <c r="F19" s="1458"/>
      <c r="G19" s="1458"/>
      <c r="H19" s="1458"/>
      <c r="I19" s="1458"/>
      <c r="J19" s="1459"/>
      <c r="K19" s="1459"/>
      <c r="L19" s="1459"/>
      <c r="M19" s="1459"/>
      <c r="N19" s="1459"/>
      <c r="O19" s="1459"/>
      <c r="P19" s="1459"/>
      <c r="Q19" s="1459"/>
      <c r="R19" s="1459"/>
      <c r="S19" s="1459"/>
      <c r="T19" s="1459"/>
      <c r="U19" s="1459"/>
      <c r="V19" s="1459"/>
      <c r="W19" s="1459"/>
      <c r="X19" s="1459"/>
      <c r="Y19" s="1459"/>
      <c r="Z19" s="254"/>
      <c r="AA19" s="684" t="s">
        <v>17</v>
      </c>
      <c r="AB19" s="684"/>
      <c r="AC19" s="1467" t="s">
        <v>728</v>
      </c>
      <c r="AD19" s="1467"/>
      <c r="AE19" s="1467"/>
      <c r="AF19" s="1467"/>
      <c r="AG19" s="1467"/>
      <c r="AH19" s="1467"/>
      <c r="AI19" s="684"/>
      <c r="AJ19" s="684"/>
      <c r="AK19" s="418"/>
      <c r="AL19" s="418"/>
      <c r="AM19" s="418"/>
      <c r="AN19" s="418"/>
      <c r="AO19" s="418"/>
      <c r="AP19" s="418"/>
      <c r="AQ19" s="418"/>
      <c r="AR19" s="418"/>
      <c r="AS19" s="413"/>
      <c r="AT19" s="413"/>
      <c r="AU19" s="413"/>
      <c r="AV19" s="413"/>
      <c r="AW19" s="413"/>
      <c r="AX19" s="413"/>
      <c r="AY19" s="413"/>
      <c r="AZ19" s="413"/>
      <c r="BA19" s="413"/>
      <c r="BB19" s="419"/>
    </row>
    <row r="20" spans="1:54" ht="17.25" customHeight="1">
      <c r="A20" s="232"/>
      <c r="B20" s="1458"/>
      <c r="C20" s="1458"/>
      <c r="D20" s="1458"/>
      <c r="E20" s="1458"/>
      <c r="F20" s="1458"/>
      <c r="G20" s="1458"/>
      <c r="H20" s="1458"/>
      <c r="I20" s="1458"/>
      <c r="J20" s="1459" t="s">
        <v>463</v>
      </c>
      <c r="K20" s="1459"/>
      <c r="L20" s="1459"/>
      <c r="M20" s="1459"/>
      <c r="N20" s="1459"/>
      <c r="O20" s="1459"/>
      <c r="P20" s="1459"/>
      <c r="Q20" s="1459"/>
      <c r="R20" s="1459"/>
      <c r="S20" s="1459"/>
      <c r="T20" s="1459"/>
      <c r="U20" s="1459"/>
      <c r="V20" s="1459"/>
      <c r="W20" s="1459"/>
      <c r="X20" s="1459"/>
      <c r="Y20" s="1459"/>
      <c r="Z20" s="1311"/>
      <c r="AA20" s="1311"/>
      <c r="AB20" s="1311"/>
      <c r="AC20" s="1311"/>
      <c r="AD20" s="1311"/>
      <c r="AE20" s="1311"/>
      <c r="AF20" s="1311"/>
      <c r="AG20" s="1311"/>
      <c r="AH20" s="1311"/>
      <c r="AI20" s="1311"/>
      <c r="AJ20" s="1311"/>
      <c r="AK20" s="1311"/>
      <c r="AL20" s="1311"/>
      <c r="AM20" s="1311"/>
      <c r="AN20" s="1311"/>
      <c r="AO20" s="1311"/>
      <c r="AP20" s="1311"/>
      <c r="AQ20" s="1311"/>
      <c r="AR20" s="1311"/>
      <c r="AS20" s="1311"/>
      <c r="AT20" s="1311"/>
      <c r="AU20" s="1311"/>
      <c r="AV20" s="1311"/>
      <c r="AW20" s="1311"/>
      <c r="AX20" s="1311"/>
      <c r="AY20" s="1311"/>
      <c r="AZ20" s="1311"/>
      <c r="BA20" s="1311"/>
      <c r="BB20" s="1311"/>
    </row>
    <row r="21" spans="1:54" ht="17.25" customHeight="1">
      <c r="A21" s="232"/>
      <c r="B21" s="1458"/>
      <c r="C21" s="1458"/>
      <c r="D21" s="1458"/>
      <c r="E21" s="1458"/>
      <c r="F21" s="1458"/>
      <c r="G21" s="1458"/>
      <c r="H21" s="1458"/>
      <c r="I21" s="1458"/>
      <c r="J21" s="1459" t="s">
        <v>465</v>
      </c>
      <c r="K21" s="1459"/>
      <c r="L21" s="1459"/>
      <c r="M21" s="1459"/>
      <c r="N21" s="1459"/>
      <c r="O21" s="1459"/>
      <c r="P21" s="1459"/>
      <c r="Q21" s="1459"/>
      <c r="R21" s="1459"/>
      <c r="S21" s="1459"/>
      <c r="T21" s="1459"/>
      <c r="U21" s="1459"/>
      <c r="V21" s="1459"/>
      <c r="W21" s="1459"/>
      <c r="X21" s="1459"/>
      <c r="Y21" s="1459"/>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1"/>
      <c r="AU21" s="1311"/>
      <c r="AV21" s="1311"/>
      <c r="AW21" s="1311"/>
      <c r="AX21" s="1311"/>
      <c r="AY21" s="1311"/>
      <c r="AZ21" s="1311"/>
      <c r="BA21" s="1311"/>
      <c r="BB21" s="1311"/>
    </row>
    <row r="22" spans="1:54" ht="17.25" customHeight="1">
      <c r="A22" s="232"/>
      <c r="B22" s="1458"/>
      <c r="C22" s="1458"/>
      <c r="D22" s="1458"/>
      <c r="E22" s="1458"/>
      <c r="F22" s="1458"/>
      <c r="G22" s="1458"/>
      <c r="H22" s="1458"/>
      <c r="I22" s="1458"/>
      <c r="J22" s="1459" t="s">
        <v>464</v>
      </c>
      <c r="K22" s="1459"/>
      <c r="L22" s="1459"/>
      <c r="M22" s="1459"/>
      <c r="N22" s="1459"/>
      <c r="O22" s="1459"/>
      <c r="P22" s="1459"/>
      <c r="Q22" s="1459"/>
      <c r="R22" s="1459"/>
      <c r="S22" s="1459"/>
      <c r="T22" s="1459"/>
      <c r="U22" s="1459"/>
      <c r="V22" s="1459"/>
      <c r="W22" s="1459"/>
      <c r="X22" s="1459"/>
      <c r="Y22" s="1459"/>
      <c r="Z22" s="1311"/>
      <c r="AA22" s="1311"/>
      <c r="AB22" s="1311"/>
      <c r="AC22" s="1311"/>
      <c r="AD22" s="1311"/>
      <c r="AE22" s="1311"/>
      <c r="AF22" s="1311"/>
      <c r="AG22" s="1311"/>
      <c r="AH22" s="1311"/>
      <c r="AI22" s="1311"/>
      <c r="AJ22" s="1311"/>
      <c r="AK22" s="1311"/>
      <c r="AL22" s="1311"/>
      <c r="AM22" s="1311"/>
      <c r="AN22" s="1311"/>
      <c r="AO22" s="1311"/>
      <c r="AP22" s="1311"/>
      <c r="AQ22" s="1311"/>
      <c r="AR22" s="1311"/>
      <c r="AS22" s="1311"/>
      <c r="AT22" s="1311"/>
      <c r="AU22" s="1311"/>
      <c r="AV22" s="1311"/>
      <c r="AW22" s="1311"/>
      <c r="AX22" s="1311"/>
      <c r="AY22" s="1311"/>
      <c r="AZ22" s="1311"/>
      <c r="BA22" s="1311"/>
      <c r="BB22" s="1311"/>
    </row>
    <row r="23" spans="1:54" ht="17.25" customHeight="1">
      <c r="A23" s="232"/>
      <c r="B23" s="1458"/>
      <c r="C23" s="1458"/>
      <c r="D23" s="1458"/>
      <c r="E23" s="1458"/>
      <c r="F23" s="1458"/>
      <c r="G23" s="1458"/>
      <c r="H23" s="1458"/>
      <c r="I23" s="1458"/>
      <c r="J23" s="1459" t="s">
        <v>493</v>
      </c>
      <c r="K23" s="1459"/>
      <c r="L23" s="1459"/>
      <c r="M23" s="1459"/>
      <c r="N23" s="1459"/>
      <c r="O23" s="1459"/>
      <c r="P23" s="1459"/>
      <c r="Q23" s="1459"/>
      <c r="R23" s="1459"/>
      <c r="S23" s="1459"/>
      <c r="T23" s="1459"/>
      <c r="U23" s="1459"/>
      <c r="V23" s="1459"/>
      <c r="W23" s="1459"/>
      <c r="X23" s="1459"/>
      <c r="Y23" s="1459"/>
      <c r="Z23" s="1311"/>
      <c r="AA23" s="1311"/>
      <c r="AB23" s="1311"/>
      <c r="AC23" s="1311"/>
      <c r="AD23" s="1311"/>
      <c r="AE23" s="1311"/>
      <c r="AF23" s="1311"/>
      <c r="AG23" s="1311"/>
      <c r="AH23" s="1311"/>
      <c r="AI23" s="1311"/>
      <c r="AJ23" s="1311"/>
      <c r="AK23" s="1311"/>
      <c r="AL23" s="1311"/>
      <c r="AM23" s="1311"/>
      <c r="AN23" s="1311"/>
      <c r="AO23" s="1311"/>
      <c r="AP23" s="1311"/>
      <c r="AQ23" s="1311"/>
      <c r="AR23" s="1311"/>
      <c r="AS23" s="1311"/>
      <c r="AT23" s="1311"/>
      <c r="AU23" s="1311"/>
      <c r="AV23" s="1311"/>
      <c r="AW23" s="1311"/>
      <c r="AX23" s="1311"/>
      <c r="AY23" s="1311"/>
      <c r="AZ23" s="1311"/>
      <c r="BA23" s="1311"/>
      <c r="BB23" s="1311"/>
    </row>
    <row r="24" spans="1:54" ht="17.25" customHeight="1">
      <c r="A24" s="232"/>
      <c r="B24" s="1458"/>
      <c r="C24" s="1458"/>
      <c r="D24" s="1458"/>
      <c r="E24" s="1458"/>
      <c r="F24" s="1458"/>
      <c r="G24" s="1458"/>
      <c r="H24" s="1458"/>
      <c r="I24" s="1458"/>
      <c r="J24" s="1468" t="s">
        <v>494</v>
      </c>
      <c r="K24" s="1469"/>
      <c r="L24" s="1469"/>
      <c r="M24" s="1469"/>
      <c r="N24" s="1469"/>
      <c r="O24" s="1469"/>
      <c r="P24" s="1469"/>
      <c r="Q24" s="1469"/>
      <c r="R24" s="1469"/>
      <c r="S24" s="1469"/>
      <c r="T24" s="1469"/>
      <c r="U24" s="1469"/>
      <c r="V24" s="1469"/>
      <c r="W24" s="1469"/>
      <c r="X24" s="1469"/>
      <c r="Y24" s="1470"/>
      <c r="Z24" s="1474" t="s">
        <v>496</v>
      </c>
      <c r="AA24" s="1475"/>
      <c r="AB24" s="1475"/>
      <c r="AC24" s="1475"/>
      <c r="AD24" s="1475"/>
      <c r="AE24" s="1475"/>
      <c r="AF24" s="1475"/>
      <c r="AG24" s="1475"/>
      <c r="AH24" s="1460" t="s">
        <v>17</v>
      </c>
      <c r="AI24" s="1460"/>
      <c r="AJ24" s="1476" t="s">
        <v>497</v>
      </c>
      <c r="AK24" s="1476"/>
      <c r="AL24" s="1476"/>
      <c r="AM24" s="1476" t="s">
        <v>495</v>
      </c>
      <c r="AN24" s="1476"/>
      <c r="AO24" s="1476"/>
      <c r="AP24" s="1460" t="s">
        <v>17</v>
      </c>
      <c r="AQ24" s="1460"/>
      <c r="AR24" s="1476" t="s">
        <v>36</v>
      </c>
      <c r="AS24" s="1476"/>
      <c r="AT24" s="1476"/>
      <c r="AU24" s="1476"/>
      <c r="AV24" s="1476" t="s">
        <v>62</v>
      </c>
      <c r="AW24" s="1476"/>
      <c r="AX24" s="1476"/>
      <c r="AY24" s="1476"/>
      <c r="AZ24" s="1476"/>
      <c r="BA24" s="1476"/>
      <c r="BB24" s="1479"/>
    </row>
    <row r="25" spans="1:54" ht="17.25" customHeight="1">
      <c r="A25" s="232"/>
      <c r="B25" s="1458"/>
      <c r="C25" s="1458"/>
      <c r="D25" s="1458"/>
      <c r="E25" s="1458"/>
      <c r="F25" s="1458"/>
      <c r="G25" s="1458"/>
      <c r="H25" s="1458"/>
      <c r="I25" s="1458"/>
      <c r="J25" s="1471"/>
      <c r="K25" s="1472"/>
      <c r="L25" s="1472"/>
      <c r="M25" s="1472"/>
      <c r="N25" s="1472"/>
      <c r="O25" s="1472"/>
      <c r="P25" s="1472"/>
      <c r="Q25" s="1472"/>
      <c r="R25" s="1472"/>
      <c r="S25" s="1472"/>
      <c r="T25" s="1472"/>
      <c r="U25" s="1472"/>
      <c r="V25" s="1472"/>
      <c r="W25" s="1472"/>
      <c r="X25" s="1472"/>
      <c r="Y25" s="1473"/>
      <c r="Z25" s="1453" t="s">
        <v>498</v>
      </c>
      <c r="AA25" s="1454"/>
      <c r="AB25" s="1454"/>
      <c r="AC25" s="1454"/>
      <c r="AD25" s="1454"/>
      <c r="AE25" s="1454"/>
      <c r="AF25" s="1454"/>
      <c r="AG25" s="1454"/>
      <c r="AH25" s="684" t="s">
        <v>17</v>
      </c>
      <c r="AI25" s="684"/>
      <c r="AJ25" s="1455" t="s">
        <v>497</v>
      </c>
      <c r="AK25" s="1455"/>
      <c r="AL25" s="1455"/>
      <c r="AM25" s="1455" t="s">
        <v>495</v>
      </c>
      <c r="AN25" s="1455"/>
      <c r="AO25" s="1455"/>
      <c r="AP25" s="684" t="s">
        <v>17</v>
      </c>
      <c r="AQ25" s="684"/>
      <c r="AR25" s="1455" t="s">
        <v>36</v>
      </c>
      <c r="AS25" s="1455"/>
      <c r="AT25" s="1455"/>
      <c r="AU25" s="1455"/>
      <c r="AV25" s="1455" t="s">
        <v>62</v>
      </c>
      <c r="AW25" s="1455"/>
      <c r="AX25" s="1455"/>
      <c r="AY25" s="1455"/>
      <c r="AZ25" s="1455"/>
      <c r="BA25" s="1455"/>
      <c r="BB25" s="1456"/>
    </row>
    <row r="26" spans="1:54" ht="17.25" customHeight="1">
      <c r="A26" s="232"/>
      <c r="B26" s="1458"/>
      <c r="C26" s="1458"/>
      <c r="D26" s="1458"/>
      <c r="E26" s="1458"/>
      <c r="F26" s="1458"/>
      <c r="G26" s="1458"/>
      <c r="H26" s="1458"/>
      <c r="I26" s="1458"/>
      <c r="J26" s="1457" t="s">
        <v>461</v>
      </c>
      <c r="K26" s="1457"/>
      <c r="L26" s="1457"/>
      <c r="M26" s="1457"/>
      <c r="N26" s="1457"/>
      <c r="O26" s="1457"/>
      <c r="P26" s="1457"/>
      <c r="Q26" s="1457"/>
      <c r="R26" s="1457"/>
      <c r="S26" s="1457"/>
      <c r="T26" s="1457"/>
      <c r="U26" s="1457"/>
      <c r="V26" s="1457"/>
      <c r="W26" s="1457"/>
      <c r="X26" s="1457"/>
      <c r="Y26" s="1457"/>
      <c r="Z26" s="1311"/>
      <c r="AA26" s="1311"/>
      <c r="AB26" s="1311"/>
      <c r="AC26" s="1311"/>
      <c r="AD26" s="1311"/>
      <c r="AE26" s="1311"/>
      <c r="AF26" s="1311"/>
      <c r="AG26" s="1311"/>
      <c r="AH26" s="1311"/>
      <c r="AI26" s="1311"/>
      <c r="AJ26" s="1311"/>
      <c r="AK26" s="1311"/>
      <c r="AL26" s="1311"/>
      <c r="AM26" s="1311"/>
      <c r="AN26" s="1311"/>
      <c r="AO26" s="1311"/>
      <c r="AP26" s="1311"/>
      <c r="AQ26" s="1311"/>
      <c r="AR26" s="1311"/>
      <c r="AS26" s="1311"/>
      <c r="AT26" s="1311"/>
      <c r="AU26" s="1311"/>
      <c r="AV26" s="1311"/>
      <c r="AW26" s="1311"/>
      <c r="AX26" s="1311"/>
      <c r="AY26" s="1311"/>
      <c r="AZ26" s="1311"/>
      <c r="BA26" s="1311"/>
      <c r="BB26" s="1311"/>
    </row>
    <row r="27" spans="1:54" ht="17.25" customHeight="1">
      <c r="A27" s="232"/>
      <c r="B27" s="1458" t="s">
        <v>502</v>
      </c>
      <c r="C27" s="1458"/>
      <c r="D27" s="1458"/>
      <c r="E27" s="1458"/>
      <c r="F27" s="1458"/>
      <c r="G27" s="1458"/>
      <c r="H27" s="1458"/>
      <c r="I27" s="1458"/>
      <c r="J27" s="1459" t="s">
        <v>431</v>
      </c>
      <c r="K27" s="1459"/>
      <c r="L27" s="1459"/>
      <c r="M27" s="1459"/>
      <c r="N27" s="1459"/>
      <c r="O27" s="1459"/>
      <c r="P27" s="1459"/>
      <c r="Q27" s="1459"/>
      <c r="R27" s="1459"/>
      <c r="S27" s="1459"/>
      <c r="T27" s="1459"/>
      <c r="U27" s="1459"/>
      <c r="V27" s="1459"/>
      <c r="W27" s="1459"/>
      <c r="X27" s="1459"/>
      <c r="Y27" s="1459"/>
      <c r="Z27" s="252"/>
      <c r="AA27" s="1460" t="s">
        <v>17</v>
      </c>
      <c r="AB27" s="1460"/>
      <c r="AC27" s="1461" t="s">
        <v>424</v>
      </c>
      <c r="AD27" s="1461"/>
      <c r="AE27" s="1461"/>
      <c r="AF27" s="1461"/>
      <c r="AG27" s="1461"/>
      <c r="AH27" s="1461"/>
      <c r="AI27" s="1460" t="s">
        <v>17</v>
      </c>
      <c r="AJ27" s="1460"/>
      <c r="AK27" s="1461" t="s">
        <v>425</v>
      </c>
      <c r="AL27" s="1461"/>
      <c r="AM27" s="1461"/>
      <c r="AN27" s="1461"/>
      <c r="AO27" s="1461"/>
      <c r="AP27" s="1461"/>
      <c r="AQ27" s="1461"/>
      <c r="AR27" s="1461"/>
      <c r="AS27" s="1460" t="s">
        <v>17</v>
      </c>
      <c r="AT27" s="1460"/>
      <c r="AU27" s="1461" t="s">
        <v>643</v>
      </c>
      <c r="AV27" s="1461"/>
      <c r="AW27" s="1461"/>
      <c r="AX27" s="1461"/>
      <c r="AY27" s="1461"/>
      <c r="AZ27" s="1461"/>
      <c r="BA27" s="1461"/>
      <c r="BB27" s="1462"/>
    </row>
    <row r="28" spans="1:54" ht="17.25" customHeight="1">
      <c r="A28" s="232"/>
      <c r="B28" s="1458"/>
      <c r="C28" s="1458"/>
      <c r="D28" s="1458"/>
      <c r="E28" s="1458"/>
      <c r="F28" s="1458"/>
      <c r="G28" s="1458"/>
      <c r="H28" s="1458"/>
      <c r="I28" s="1458"/>
      <c r="J28" s="1459"/>
      <c r="K28" s="1459"/>
      <c r="L28" s="1459"/>
      <c r="M28" s="1459"/>
      <c r="N28" s="1459"/>
      <c r="O28" s="1459"/>
      <c r="P28" s="1459"/>
      <c r="Q28" s="1459"/>
      <c r="R28" s="1459"/>
      <c r="S28" s="1459"/>
      <c r="T28" s="1459"/>
      <c r="U28" s="1459"/>
      <c r="V28" s="1459"/>
      <c r="W28" s="1459"/>
      <c r="X28" s="1459"/>
      <c r="Y28" s="1459"/>
      <c r="Z28" s="253"/>
      <c r="AA28" s="1463" t="s">
        <v>17</v>
      </c>
      <c r="AB28" s="1463"/>
      <c r="AC28" s="1464" t="s">
        <v>500</v>
      </c>
      <c r="AD28" s="1464"/>
      <c r="AE28" s="1464"/>
      <c r="AF28" s="1464"/>
      <c r="AG28" s="1464"/>
      <c r="AH28" s="1464"/>
      <c r="AI28" s="1464"/>
      <c r="AJ28" s="1464"/>
      <c r="AK28" s="1464"/>
      <c r="AL28" s="1464"/>
      <c r="AM28" s="1464"/>
      <c r="AN28" s="1464"/>
      <c r="AO28" s="1464"/>
      <c r="AP28" s="1464"/>
      <c r="AQ28" s="1464"/>
      <c r="AR28" s="1464"/>
      <c r="AS28" s="1463" t="s">
        <v>17</v>
      </c>
      <c r="AT28" s="1463"/>
      <c r="AU28" s="1465" t="s">
        <v>435</v>
      </c>
      <c r="AV28" s="1465"/>
      <c r="AW28" s="1465"/>
      <c r="AX28" s="1465"/>
      <c r="AY28" s="1465"/>
      <c r="AZ28" s="1465"/>
      <c r="BA28" s="1465"/>
      <c r="BB28" s="1466"/>
    </row>
    <row r="29" spans="1:54" ht="17.25" customHeight="1">
      <c r="A29" s="232"/>
      <c r="B29" s="1458"/>
      <c r="C29" s="1458"/>
      <c r="D29" s="1458"/>
      <c r="E29" s="1458"/>
      <c r="F29" s="1458"/>
      <c r="G29" s="1458"/>
      <c r="H29" s="1458"/>
      <c r="I29" s="1458"/>
      <c r="J29" s="1459"/>
      <c r="K29" s="1459"/>
      <c r="L29" s="1459"/>
      <c r="M29" s="1459"/>
      <c r="N29" s="1459"/>
      <c r="O29" s="1459"/>
      <c r="P29" s="1459"/>
      <c r="Q29" s="1459"/>
      <c r="R29" s="1459"/>
      <c r="S29" s="1459"/>
      <c r="T29" s="1459"/>
      <c r="U29" s="1459"/>
      <c r="V29" s="1459"/>
      <c r="W29" s="1459"/>
      <c r="X29" s="1459"/>
      <c r="Y29" s="1459"/>
      <c r="Z29" s="253"/>
      <c r="AA29" s="1463" t="s">
        <v>17</v>
      </c>
      <c r="AB29" s="1463"/>
      <c r="AC29" s="1465" t="s">
        <v>434</v>
      </c>
      <c r="AD29" s="1465"/>
      <c r="AE29" s="1465"/>
      <c r="AF29" s="1465"/>
      <c r="AG29" s="1465"/>
      <c r="AH29" s="1465"/>
      <c r="AI29" s="1463" t="s">
        <v>17</v>
      </c>
      <c r="AJ29" s="1463"/>
      <c r="AK29" s="8" t="s">
        <v>727</v>
      </c>
      <c r="AL29" s="8"/>
      <c r="AM29" s="8"/>
      <c r="AN29" s="8"/>
      <c r="AO29" s="8"/>
      <c r="AP29" s="8"/>
      <c r="AQ29" s="8"/>
      <c r="AR29" s="8"/>
      <c r="AS29" s="8"/>
      <c r="AT29" s="8"/>
      <c r="AU29" s="8"/>
      <c r="AV29" s="8"/>
      <c r="AW29" s="8"/>
      <c r="AX29" s="8"/>
      <c r="AY29" s="8"/>
      <c r="AZ29" s="8"/>
      <c r="BA29" s="8"/>
      <c r="BB29" s="420"/>
    </row>
    <row r="30" spans="1:54" ht="17.25" customHeight="1">
      <c r="A30" s="232"/>
      <c r="B30" s="1458"/>
      <c r="C30" s="1458"/>
      <c r="D30" s="1458"/>
      <c r="E30" s="1458"/>
      <c r="F30" s="1458"/>
      <c r="G30" s="1458"/>
      <c r="H30" s="1458"/>
      <c r="I30" s="1458"/>
      <c r="J30" s="1459"/>
      <c r="K30" s="1459"/>
      <c r="L30" s="1459"/>
      <c r="M30" s="1459"/>
      <c r="N30" s="1459"/>
      <c r="O30" s="1459"/>
      <c r="P30" s="1459"/>
      <c r="Q30" s="1459"/>
      <c r="R30" s="1459"/>
      <c r="S30" s="1459"/>
      <c r="T30" s="1459"/>
      <c r="U30" s="1459"/>
      <c r="V30" s="1459"/>
      <c r="W30" s="1459"/>
      <c r="X30" s="1459"/>
      <c r="Y30" s="1459"/>
      <c r="Z30" s="254"/>
      <c r="AA30" s="684" t="s">
        <v>17</v>
      </c>
      <c r="AB30" s="684"/>
      <c r="AC30" s="1467" t="s">
        <v>728</v>
      </c>
      <c r="AD30" s="1467"/>
      <c r="AE30" s="1467"/>
      <c r="AF30" s="1467"/>
      <c r="AG30" s="1467"/>
      <c r="AH30" s="1467"/>
      <c r="AI30" s="684"/>
      <c r="AJ30" s="684"/>
      <c r="AK30" s="418"/>
      <c r="AL30" s="418"/>
      <c r="AM30" s="418"/>
      <c r="AN30" s="418"/>
      <c r="AO30" s="418"/>
      <c r="AP30" s="418"/>
      <c r="AQ30" s="418"/>
      <c r="AR30" s="418"/>
      <c r="AS30" s="413"/>
      <c r="AT30" s="413"/>
      <c r="AU30" s="413"/>
      <c r="AV30" s="413"/>
      <c r="AW30" s="413"/>
      <c r="AX30" s="413"/>
      <c r="AY30" s="413"/>
      <c r="AZ30" s="413"/>
      <c r="BA30" s="413"/>
      <c r="BB30" s="419"/>
    </row>
    <row r="31" spans="1:54" ht="17.25" customHeight="1">
      <c r="A31" s="232"/>
      <c r="B31" s="1458"/>
      <c r="C31" s="1458"/>
      <c r="D31" s="1458"/>
      <c r="E31" s="1458"/>
      <c r="F31" s="1458"/>
      <c r="G31" s="1458"/>
      <c r="H31" s="1458"/>
      <c r="I31" s="1458"/>
      <c r="J31" s="1459" t="s">
        <v>463</v>
      </c>
      <c r="K31" s="1459"/>
      <c r="L31" s="1459"/>
      <c r="M31" s="1459"/>
      <c r="N31" s="1459"/>
      <c r="O31" s="1459"/>
      <c r="P31" s="1459"/>
      <c r="Q31" s="1459"/>
      <c r="R31" s="1459"/>
      <c r="S31" s="1459"/>
      <c r="T31" s="1459"/>
      <c r="U31" s="1459"/>
      <c r="V31" s="1459"/>
      <c r="W31" s="1459"/>
      <c r="X31" s="1459"/>
      <c r="Y31" s="1459"/>
      <c r="Z31" s="1311"/>
      <c r="AA31" s="1311"/>
      <c r="AB31" s="1311"/>
      <c r="AC31" s="1311"/>
      <c r="AD31" s="1311"/>
      <c r="AE31" s="1311"/>
      <c r="AF31" s="1311"/>
      <c r="AG31" s="1311"/>
      <c r="AH31" s="1311"/>
      <c r="AI31" s="1311"/>
      <c r="AJ31" s="1311"/>
      <c r="AK31" s="1311"/>
      <c r="AL31" s="1311"/>
      <c r="AM31" s="1311"/>
      <c r="AN31" s="1311"/>
      <c r="AO31" s="1311"/>
      <c r="AP31" s="1311"/>
      <c r="AQ31" s="1311"/>
      <c r="AR31" s="1311"/>
      <c r="AS31" s="1311"/>
      <c r="AT31" s="1311"/>
      <c r="AU31" s="1311"/>
      <c r="AV31" s="1311"/>
      <c r="AW31" s="1311"/>
      <c r="AX31" s="1311"/>
      <c r="AY31" s="1311"/>
      <c r="AZ31" s="1311"/>
      <c r="BA31" s="1311"/>
      <c r="BB31" s="1311"/>
    </row>
    <row r="32" spans="1:54" ht="17.25" customHeight="1">
      <c r="A32" s="232"/>
      <c r="B32" s="1458"/>
      <c r="C32" s="1458"/>
      <c r="D32" s="1458"/>
      <c r="E32" s="1458"/>
      <c r="F32" s="1458"/>
      <c r="G32" s="1458"/>
      <c r="H32" s="1458"/>
      <c r="I32" s="1458"/>
      <c r="J32" s="1459" t="s">
        <v>465</v>
      </c>
      <c r="K32" s="1459"/>
      <c r="L32" s="1459"/>
      <c r="M32" s="1459"/>
      <c r="N32" s="1459"/>
      <c r="O32" s="1459"/>
      <c r="P32" s="1459"/>
      <c r="Q32" s="1459"/>
      <c r="R32" s="1459"/>
      <c r="S32" s="1459"/>
      <c r="T32" s="1459"/>
      <c r="U32" s="1459"/>
      <c r="V32" s="1459"/>
      <c r="W32" s="1459"/>
      <c r="X32" s="1459"/>
      <c r="Y32" s="1459"/>
      <c r="Z32" s="1311"/>
      <c r="AA32" s="1311"/>
      <c r="AB32" s="1311"/>
      <c r="AC32" s="1311"/>
      <c r="AD32" s="1311"/>
      <c r="AE32" s="1311"/>
      <c r="AF32" s="1311"/>
      <c r="AG32" s="1311"/>
      <c r="AH32" s="1311"/>
      <c r="AI32" s="1311"/>
      <c r="AJ32" s="1311"/>
      <c r="AK32" s="1311"/>
      <c r="AL32" s="1311"/>
      <c r="AM32" s="1311"/>
      <c r="AN32" s="1311"/>
      <c r="AO32" s="1311"/>
      <c r="AP32" s="1311"/>
      <c r="AQ32" s="1311"/>
      <c r="AR32" s="1311"/>
      <c r="AS32" s="1311"/>
      <c r="AT32" s="1311"/>
      <c r="AU32" s="1311"/>
      <c r="AV32" s="1311"/>
      <c r="AW32" s="1311"/>
      <c r="AX32" s="1311"/>
      <c r="AY32" s="1311"/>
      <c r="AZ32" s="1311"/>
      <c r="BA32" s="1311"/>
      <c r="BB32" s="1311"/>
    </row>
    <row r="33" spans="1:54" ht="17.25" customHeight="1">
      <c r="A33" s="232"/>
      <c r="B33" s="1458"/>
      <c r="C33" s="1458"/>
      <c r="D33" s="1458"/>
      <c r="E33" s="1458"/>
      <c r="F33" s="1458"/>
      <c r="G33" s="1458"/>
      <c r="H33" s="1458"/>
      <c r="I33" s="1458"/>
      <c r="J33" s="1459" t="s">
        <v>464</v>
      </c>
      <c r="K33" s="1459"/>
      <c r="L33" s="1459"/>
      <c r="M33" s="1459"/>
      <c r="N33" s="1459"/>
      <c r="O33" s="1459"/>
      <c r="P33" s="1459"/>
      <c r="Q33" s="1459"/>
      <c r="R33" s="1459"/>
      <c r="S33" s="1459"/>
      <c r="T33" s="1459"/>
      <c r="U33" s="1459"/>
      <c r="V33" s="1459"/>
      <c r="W33" s="1459"/>
      <c r="X33" s="1459"/>
      <c r="Y33" s="1459"/>
      <c r="Z33" s="1311"/>
      <c r="AA33" s="1311"/>
      <c r="AB33" s="1311"/>
      <c r="AC33" s="1311"/>
      <c r="AD33" s="1311"/>
      <c r="AE33" s="1311"/>
      <c r="AF33" s="1311"/>
      <c r="AG33" s="1311"/>
      <c r="AH33" s="1311"/>
      <c r="AI33" s="1311"/>
      <c r="AJ33" s="1311"/>
      <c r="AK33" s="1311"/>
      <c r="AL33" s="1311"/>
      <c r="AM33" s="1311"/>
      <c r="AN33" s="1311"/>
      <c r="AO33" s="1311"/>
      <c r="AP33" s="1311"/>
      <c r="AQ33" s="1311"/>
      <c r="AR33" s="1311"/>
      <c r="AS33" s="1311"/>
      <c r="AT33" s="1311"/>
      <c r="AU33" s="1311"/>
      <c r="AV33" s="1311"/>
      <c r="AW33" s="1311"/>
      <c r="AX33" s="1311"/>
      <c r="AY33" s="1311"/>
      <c r="AZ33" s="1311"/>
      <c r="BA33" s="1311"/>
      <c r="BB33" s="1311"/>
    </row>
    <row r="34" spans="1:54" ht="17.25" customHeight="1">
      <c r="A34" s="232"/>
      <c r="B34" s="1458"/>
      <c r="C34" s="1458"/>
      <c r="D34" s="1458"/>
      <c r="E34" s="1458"/>
      <c r="F34" s="1458"/>
      <c r="G34" s="1458"/>
      <c r="H34" s="1458"/>
      <c r="I34" s="1458"/>
      <c r="J34" s="1459" t="s">
        <v>493</v>
      </c>
      <c r="K34" s="1459"/>
      <c r="L34" s="1459"/>
      <c r="M34" s="1459"/>
      <c r="N34" s="1459"/>
      <c r="O34" s="1459"/>
      <c r="P34" s="1459"/>
      <c r="Q34" s="1459"/>
      <c r="R34" s="1459"/>
      <c r="S34" s="1459"/>
      <c r="T34" s="1459"/>
      <c r="U34" s="1459"/>
      <c r="V34" s="1459"/>
      <c r="W34" s="1459"/>
      <c r="X34" s="1459"/>
      <c r="Y34" s="1459"/>
      <c r="Z34" s="1311"/>
      <c r="AA34" s="1311"/>
      <c r="AB34" s="1311"/>
      <c r="AC34" s="1311"/>
      <c r="AD34" s="1311"/>
      <c r="AE34" s="1311"/>
      <c r="AF34" s="1311"/>
      <c r="AG34" s="1311"/>
      <c r="AH34" s="1311"/>
      <c r="AI34" s="1311"/>
      <c r="AJ34" s="1311"/>
      <c r="AK34" s="1311"/>
      <c r="AL34" s="1311"/>
      <c r="AM34" s="1311"/>
      <c r="AN34" s="1311"/>
      <c r="AO34" s="1311"/>
      <c r="AP34" s="1311"/>
      <c r="AQ34" s="1311"/>
      <c r="AR34" s="1311"/>
      <c r="AS34" s="1311"/>
      <c r="AT34" s="1311"/>
      <c r="AU34" s="1311"/>
      <c r="AV34" s="1311"/>
      <c r="AW34" s="1311"/>
      <c r="AX34" s="1311"/>
      <c r="AY34" s="1311"/>
      <c r="AZ34" s="1311"/>
      <c r="BA34" s="1311"/>
      <c r="BB34" s="1311"/>
    </row>
    <row r="35" spans="1:54" ht="17.25" customHeight="1">
      <c r="A35" s="232"/>
      <c r="B35" s="1458"/>
      <c r="C35" s="1458"/>
      <c r="D35" s="1458"/>
      <c r="E35" s="1458"/>
      <c r="F35" s="1458"/>
      <c r="G35" s="1458"/>
      <c r="H35" s="1458"/>
      <c r="I35" s="1458"/>
      <c r="J35" s="1468" t="s">
        <v>494</v>
      </c>
      <c r="K35" s="1469"/>
      <c r="L35" s="1469"/>
      <c r="M35" s="1469"/>
      <c r="N35" s="1469"/>
      <c r="O35" s="1469"/>
      <c r="P35" s="1469"/>
      <c r="Q35" s="1469"/>
      <c r="R35" s="1469"/>
      <c r="S35" s="1469"/>
      <c r="T35" s="1469"/>
      <c r="U35" s="1469"/>
      <c r="V35" s="1469"/>
      <c r="W35" s="1469"/>
      <c r="X35" s="1469"/>
      <c r="Y35" s="1470"/>
      <c r="Z35" s="1474" t="s">
        <v>496</v>
      </c>
      <c r="AA35" s="1475"/>
      <c r="AB35" s="1475"/>
      <c r="AC35" s="1475"/>
      <c r="AD35" s="1475"/>
      <c r="AE35" s="1475"/>
      <c r="AF35" s="1475"/>
      <c r="AG35" s="1475"/>
      <c r="AH35" s="1460" t="s">
        <v>17</v>
      </c>
      <c r="AI35" s="1460"/>
      <c r="AJ35" s="1476" t="s">
        <v>497</v>
      </c>
      <c r="AK35" s="1476"/>
      <c r="AL35" s="1476"/>
      <c r="AM35" s="1476" t="s">
        <v>495</v>
      </c>
      <c r="AN35" s="1476"/>
      <c r="AO35" s="1476"/>
      <c r="AP35" s="1460" t="s">
        <v>17</v>
      </c>
      <c r="AQ35" s="1460"/>
      <c r="AR35" s="1476" t="s">
        <v>36</v>
      </c>
      <c r="AS35" s="1476"/>
      <c r="AT35" s="1476"/>
      <c r="AU35" s="1476"/>
      <c r="AV35" s="1476" t="s">
        <v>62</v>
      </c>
      <c r="AW35" s="1476"/>
      <c r="AX35" s="1476"/>
      <c r="AY35" s="1476"/>
      <c r="AZ35" s="1476"/>
      <c r="BA35" s="1476"/>
      <c r="BB35" s="1479"/>
    </row>
    <row r="36" spans="1:54" ht="17.25" customHeight="1">
      <c r="A36" s="232"/>
      <c r="B36" s="1458"/>
      <c r="C36" s="1458"/>
      <c r="D36" s="1458"/>
      <c r="E36" s="1458"/>
      <c r="F36" s="1458"/>
      <c r="G36" s="1458"/>
      <c r="H36" s="1458"/>
      <c r="I36" s="1458"/>
      <c r="J36" s="1471"/>
      <c r="K36" s="1472"/>
      <c r="L36" s="1472"/>
      <c r="M36" s="1472"/>
      <c r="N36" s="1472"/>
      <c r="O36" s="1472"/>
      <c r="P36" s="1472"/>
      <c r="Q36" s="1472"/>
      <c r="R36" s="1472"/>
      <c r="S36" s="1472"/>
      <c r="T36" s="1472"/>
      <c r="U36" s="1472"/>
      <c r="V36" s="1472"/>
      <c r="W36" s="1472"/>
      <c r="X36" s="1472"/>
      <c r="Y36" s="1473"/>
      <c r="Z36" s="1453" t="s">
        <v>498</v>
      </c>
      <c r="AA36" s="1454"/>
      <c r="AB36" s="1454"/>
      <c r="AC36" s="1454"/>
      <c r="AD36" s="1454"/>
      <c r="AE36" s="1454"/>
      <c r="AF36" s="1454"/>
      <c r="AG36" s="1454"/>
      <c r="AH36" s="684" t="s">
        <v>17</v>
      </c>
      <c r="AI36" s="684"/>
      <c r="AJ36" s="1455" t="s">
        <v>497</v>
      </c>
      <c r="AK36" s="1455"/>
      <c r="AL36" s="1455"/>
      <c r="AM36" s="1455" t="s">
        <v>495</v>
      </c>
      <c r="AN36" s="1455"/>
      <c r="AO36" s="1455"/>
      <c r="AP36" s="684" t="s">
        <v>17</v>
      </c>
      <c r="AQ36" s="684"/>
      <c r="AR36" s="1455" t="s">
        <v>36</v>
      </c>
      <c r="AS36" s="1455"/>
      <c r="AT36" s="1455"/>
      <c r="AU36" s="1455"/>
      <c r="AV36" s="1455" t="s">
        <v>62</v>
      </c>
      <c r="AW36" s="1455"/>
      <c r="AX36" s="1455"/>
      <c r="AY36" s="1455"/>
      <c r="AZ36" s="1455"/>
      <c r="BA36" s="1455"/>
      <c r="BB36" s="1456"/>
    </row>
    <row r="37" spans="1:54" ht="17.25" customHeight="1">
      <c r="A37" s="232"/>
      <c r="B37" s="1458"/>
      <c r="C37" s="1458"/>
      <c r="D37" s="1458"/>
      <c r="E37" s="1458"/>
      <c r="F37" s="1458"/>
      <c r="G37" s="1458"/>
      <c r="H37" s="1458"/>
      <c r="I37" s="1458"/>
      <c r="J37" s="1457" t="s">
        <v>461</v>
      </c>
      <c r="K37" s="1457"/>
      <c r="L37" s="1457"/>
      <c r="M37" s="1457"/>
      <c r="N37" s="1457"/>
      <c r="O37" s="1457"/>
      <c r="P37" s="1457"/>
      <c r="Q37" s="1457"/>
      <c r="R37" s="1457"/>
      <c r="S37" s="1457"/>
      <c r="T37" s="1457"/>
      <c r="U37" s="1457"/>
      <c r="V37" s="1457"/>
      <c r="W37" s="1457"/>
      <c r="X37" s="1457"/>
      <c r="Y37" s="1457"/>
      <c r="Z37" s="1311"/>
      <c r="AA37" s="1311"/>
      <c r="AB37" s="1311"/>
      <c r="AC37" s="1311"/>
      <c r="AD37" s="1311"/>
      <c r="AE37" s="1311"/>
      <c r="AF37" s="1311"/>
      <c r="AG37" s="1311"/>
      <c r="AH37" s="1311"/>
      <c r="AI37" s="1311"/>
      <c r="AJ37" s="1311"/>
      <c r="AK37" s="1311"/>
      <c r="AL37" s="1311"/>
      <c r="AM37" s="1311"/>
      <c r="AN37" s="1311"/>
      <c r="AO37" s="1311"/>
      <c r="AP37" s="1311"/>
      <c r="AQ37" s="1311"/>
      <c r="AR37" s="1311"/>
      <c r="AS37" s="1311"/>
      <c r="AT37" s="1311"/>
      <c r="AU37" s="1311"/>
      <c r="AV37" s="1311"/>
      <c r="AW37" s="1311"/>
      <c r="AX37" s="1311"/>
      <c r="AY37" s="1311"/>
      <c r="AZ37" s="1311"/>
      <c r="BA37" s="1311"/>
      <c r="BB37" s="1311"/>
    </row>
    <row r="38" spans="1:54" ht="17.25" customHeight="1">
      <c r="A38" s="232"/>
      <c r="B38" s="1458" t="s">
        <v>503</v>
      </c>
      <c r="C38" s="1458"/>
      <c r="D38" s="1458"/>
      <c r="E38" s="1458"/>
      <c r="F38" s="1458"/>
      <c r="G38" s="1458"/>
      <c r="H38" s="1458"/>
      <c r="I38" s="1458"/>
      <c r="J38" s="1459" t="s">
        <v>431</v>
      </c>
      <c r="K38" s="1459"/>
      <c r="L38" s="1459"/>
      <c r="M38" s="1459"/>
      <c r="N38" s="1459"/>
      <c r="O38" s="1459"/>
      <c r="P38" s="1459"/>
      <c r="Q38" s="1459"/>
      <c r="R38" s="1459"/>
      <c r="S38" s="1459"/>
      <c r="T38" s="1459"/>
      <c r="U38" s="1459"/>
      <c r="V38" s="1459"/>
      <c r="W38" s="1459"/>
      <c r="X38" s="1459"/>
      <c r="Y38" s="1459"/>
      <c r="Z38" s="252"/>
      <c r="AA38" s="1460" t="s">
        <v>17</v>
      </c>
      <c r="AB38" s="1460"/>
      <c r="AC38" s="1461" t="s">
        <v>424</v>
      </c>
      <c r="AD38" s="1461"/>
      <c r="AE38" s="1461"/>
      <c r="AF38" s="1461"/>
      <c r="AG38" s="1461"/>
      <c r="AH38" s="1461"/>
      <c r="AI38" s="1460" t="s">
        <v>17</v>
      </c>
      <c r="AJ38" s="1460"/>
      <c r="AK38" s="1461" t="s">
        <v>425</v>
      </c>
      <c r="AL38" s="1461"/>
      <c r="AM38" s="1461"/>
      <c r="AN38" s="1461"/>
      <c r="AO38" s="1461"/>
      <c r="AP38" s="1461"/>
      <c r="AQ38" s="1461"/>
      <c r="AR38" s="1461"/>
      <c r="AS38" s="1460" t="s">
        <v>17</v>
      </c>
      <c r="AT38" s="1460"/>
      <c r="AU38" s="1461" t="s">
        <v>643</v>
      </c>
      <c r="AV38" s="1461"/>
      <c r="AW38" s="1461"/>
      <c r="AX38" s="1461"/>
      <c r="AY38" s="1461"/>
      <c r="AZ38" s="1461"/>
      <c r="BA38" s="1461"/>
      <c r="BB38" s="1462"/>
    </row>
    <row r="39" spans="1:54" ht="17.25" customHeight="1">
      <c r="A39" s="232"/>
      <c r="B39" s="1458"/>
      <c r="C39" s="1458"/>
      <c r="D39" s="1458"/>
      <c r="E39" s="1458"/>
      <c r="F39" s="1458"/>
      <c r="G39" s="1458"/>
      <c r="H39" s="1458"/>
      <c r="I39" s="1458"/>
      <c r="J39" s="1459"/>
      <c r="K39" s="1459"/>
      <c r="L39" s="1459"/>
      <c r="M39" s="1459"/>
      <c r="N39" s="1459"/>
      <c r="O39" s="1459"/>
      <c r="P39" s="1459"/>
      <c r="Q39" s="1459"/>
      <c r="R39" s="1459"/>
      <c r="S39" s="1459"/>
      <c r="T39" s="1459"/>
      <c r="U39" s="1459"/>
      <c r="V39" s="1459"/>
      <c r="W39" s="1459"/>
      <c r="X39" s="1459"/>
      <c r="Y39" s="1459"/>
      <c r="Z39" s="253"/>
      <c r="AA39" s="1463" t="s">
        <v>17</v>
      </c>
      <c r="AB39" s="1463"/>
      <c r="AC39" s="1464" t="s">
        <v>500</v>
      </c>
      <c r="AD39" s="1464"/>
      <c r="AE39" s="1464"/>
      <c r="AF39" s="1464"/>
      <c r="AG39" s="1464"/>
      <c r="AH39" s="1464"/>
      <c r="AI39" s="1464"/>
      <c r="AJ39" s="1464"/>
      <c r="AK39" s="1464"/>
      <c r="AL39" s="1464"/>
      <c r="AM39" s="1464"/>
      <c r="AN39" s="1464"/>
      <c r="AO39" s="1464"/>
      <c r="AP39" s="1464"/>
      <c r="AQ39" s="1464"/>
      <c r="AR39" s="1464"/>
      <c r="AS39" s="1463" t="s">
        <v>17</v>
      </c>
      <c r="AT39" s="1463"/>
      <c r="AU39" s="1465" t="s">
        <v>435</v>
      </c>
      <c r="AV39" s="1465"/>
      <c r="AW39" s="1465"/>
      <c r="AX39" s="1465"/>
      <c r="AY39" s="1465"/>
      <c r="AZ39" s="1465"/>
      <c r="BA39" s="1465"/>
      <c r="BB39" s="1466"/>
    </row>
    <row r="40" spans="1:54" ht="17.25" customHeight="1">
      <c r="A40" s="232"/>
      <c r="B40" s="1458"/>
      <c r="C40" s="1458"/>
      <c r="D40" s="1458"/>
      <c r="E40" s="1458"/>
      <c r="F40" s="1458"/>
      <c r="G40" s="1458"/>
      <c r="H40" s="1458"/>
      <c r="I40" s="1458"/>
      <c r="J40" s="1459"/>
      <c r="K40" s="1459"/>
      <c r="L40" s="1459"/>
      <c r="M40" s="1459"/>
      <c r="N40" s="1459"/>
      <c r="O40" s="1459"/>
      <c r="P40" s="1459"/>
      <c r="Q40" s="1459"/>
      <c r="R40" s="1459"/>
      <c r="S40" s="1459"/>
      <c r="T40" s="1459"/>
      <c r="U40" s="1459"/>
      <c r="V40" s="1459"/>
      <c r="W40" s="1459"/>
      <c r="X40" s="1459"/>
      <c r="Y40" s="1459"/>
      <c r="Z40" s="253"/>
      <c r="AA40" s="1463" t="s">
        <v>17</v>
      </c>
      <c r="AB40" s="1463"/>
      <c r="AC40" s="1465" t="s">
        <v>434</v>
      </c>
      <c r="AD40" s="1465"/>
      <c r="AE40" s="1465"/>
      <c r="AF40" s="1465"/>
      <c r="AG40" s="1465"/>
      <c r="AH40" s="1465"/>
      <c r="AI40" s="1463" t="s">
        <v>17</v>
      </c>
      <c r="AJ40" s="1463"/>
      <c r="AK40" s="8" t="s">
        <v>727</v>
      </c>
      <c r="AL40" s="8"/>
      <c r="AM40" s="8"/>
      <c r="AN40" s="8"/>
      <c r="AO40" s="8"/>
      <c r="AP40" s="8"/>
      <c r="AQ40" s="8"/>
      <c r="AR40" s="8"/>
      <c r="AS40" s="8"/>
      <c r="AT40" s="8"/>
      <c r="AU40" s="8"/>
      <c r="AV40" s="8"/>
      <c r="AW40" s="8"/>
      <c r="AX40" s="8"/>
      <c r="AY40" s="8"/>
      <c r="AZ40" s="8"/>
      <c r="BA40" s="8"/>
      <c r="BB40" s="420"/>
    </row>
    <row r="41" spans="1:54" ht="17.25" customHeight="1">
      <c r="A41" s="232"/>
      <c r="B41" s="1458"/>
      <c r="C41" s="1458"/>
      <c r="D41" s="1458"/>
      <c r="E41" s="1458"/>
      <c r="F41" s="1458"/>
      <c r="G41" s="1458"/>
      <c r="H41" s="1458"/>
      <c r="I41" s="1458"/>
      <c r="J41" s="1459"/>
      <c r="K41" s="1459"/>
      <c r="L41" s="1459"/>
      <c r="M41" s="1459"/>
      <c r="N41" s="1459"/>
      <c r="O41" s="1459"/>
      <c r="P41" s="1459"/>
      <c r="Q41" s="1459"/>
      <c r="R41" s="1459"/>
      <c r="S41" s="1459"/>
      <c r="T41" s="1459"/>
      <c r="U41" s="1459"/>
      <c r="V41" s="1459"/>
      <c r="W41" s="1459"/>
      <c r="X41" s="1459"/>
      <c r="Y41" s="1459"/>
      <c r="Z41" s="254"/>
      <c r="AA41" s="684" t="s">
        <v>17</v>
      </c>
      <c r="AB41" s="684"/>
      <c r="AC41" s="1467" t="s">
        <v>728</v>
      </c>
      <c r="AD41" s="1467"/>
      <c r="AE41" s="1467"/>
      <c r="AF41" s="1467"/>
      <c r="AG41" s="1467"/>
      <c r="AH41" s="1467"/>
      <c r="AI41" s="684"/>
      <c r="AJ41" s="684"/>
      <c r="AK41" s="418"/>
      <c r="AL41" s="418"/>
      <c r="AM41" s="418"/>
      <c r="AN41" s="418"/>
      <c r="AO41" s="418"/>
      <c r="AP41" s="418"/>
      <c r="AQ41" s="418"/>
      <c r="AR41" s="418"/>
      <c r="AS41" s="413"/>
      <c r="AT41" s="413"/>
      <c r="AU41" s="413"/>
      <c r="AV41" s="413"/>
      <c r="AW41" s="413"/>
      <c r="AX41" s="413"/>
      <c r="AY41" s="413"/>
      <c r="AZ41" s="413"/>
      <c r="BA41" s="413"/>
      <c r="BB41" s="419"/>
    </row>
    <row r="42" spans="1:54" ht="17.25" customHeight="1">
      <c r="A42" s="232"/>
      <c r="B42" s="1458"/>
      <c r="C42" s="1458"/>
      <c r="D42" s="1458"/>
      <c r="E42" s="1458"/>
      <c r="F42" s="1458"/>
      <c r="G42" s="1458"/>
      <c r="H42" s="1458"/>
      <c r="I42" s="1458"/>
      <c r="J42" s="1459" t="s">
        <v>463</v>
      </c>
      <c r="K42" s="1459"/>
      <c r="L42" s="1459"/>
      <c r="M42" s="1459"/>
      <c r="N42" s="1459"/>
      <c r="O42" s="1459"/>
      <c r="P42" s="1459"/>
      <c r="Q42" s="1459"/>
      <c r="R42" s="1459"/>
      <c r="S42" s="1459"/>
      <c r="T42" s="1459"/>
      <c r="U42" s="1459"/>
      <c r="V42" s="1459"/>
      <c r="W42" s="1459"/>
      <c r="X42" s="1459"/>
      <c r="Y42" s="1459"/>
      <c r="Z42" s="1311"/>
      <c r="AA42" s="1311"/>
      <c r="AB42" s="1311"/>
      <c r="AC42" s="1311"/>
      <c r="AD42" s="1311"/>
      <c r="AE42" s="1311"/>
      <c r="AF42" s="1311"/>
      <c r="AG42" s="1311"/>
      <c r="AH42" s="1311"/>
      <c r="AI42" s="1311"/>
      <c r="AJ42" s="1311"/>
      <c r="AK42" s="1311"/>
      <c r="AL42" s="1311"/>
      <c r="AM42" s="1311"/>
      <c r="AN42" s="1311"/>
      <c r="AO42" s="1311"/>
      <c r="AP42" s="1311"/>
      <c r="AQ42" s="1311"/>
      <c r="AR42" s="1311"/>
      <c r="AS42" s="1311"/>
      <c r="AT42" s="1311"/>
      <c r="AU42" s="1311"/>
      <c r="AV42" s="1311"/>
      <c r="AW42" s="1311"/>
      <c r="AX42" s="1311"/>
      <c r="AY42" s="1311"/>
      <c r="AZ42" s="1311"/>
      <c r="BA42" s="1311"/>
      <c r="BB42" s="1311"/>
    </row>
    <row r="43" spans="1:54" ht="17.25" customHeight="1">
      <c r="A43" s="232"/>
      <c r="B43" s="1458"/>
      <c r="C43" s="1458"/>
      <c r="D43" s="1458"/>
      <c r="E43" s="1458"/>
      <c r="F43" s="1458"/>
      <c r="G43" s="1458"/>
      <c r="H43" s="1458"/>
      <c r="I43" s="1458"/>
      <c r="J43" s="1459" t="s">
        <v>465</v>
      </c>
      <c r="K43" s="1459"/>
      <c r="L43" s="1459"/>
      <c r="M43" s="1459"/>
      <c r="N43" s="1459"/>
      <c r="O43" s="1459"/>
      <c r="P43" s="1459"/>
      <c r="Q43" s="1459"/>
      <c r="R43" s="1459"/>
      <c r="S43" s="1459"/>
      <c r="T43" s="1459"/>
      <c r="U43" s="1459"/>
      <c r="V43" s="1459"/>
      <c r="W43" s="1459"/>
      <c r="X43" s="1459"/>
      <c r="Y43" s="1459"/>
      <c r="Z43" s="1311"/>
      <c r="AA43" s="1311"/>
      <c r="AB43" s="1311"/>
      <c r="AC43" s="1311"/>
      <c r="AD43" s="1311"/>
      <c r="AE43" s="1311"/>
      <c r="AF43" s="1311"/>
      <c r="AG43" s="1311"/>
      <c r="AH43" s="1311"/>
      <c r="AI43" s="1311"/>
      <c r="AJ43" s="1311"/>
      <c r="AK43" s="1311"/>
      <c r="AL43" s="1311"/>
      <c r="AM43" s="1311"/>
      <c r="AN43" s="1311"/>
      <c r="AO43" s="1311"/>
      <c r="AP43" s="1311"/>
      <c r="AQ43" s="1311"/>
      <c r="AR43" s="1311"/>
      <c r="AS43" s="1311"/>
      <c r="AT43" s="1311"/>
      <c r="AU43" s="1311"/>
      <c r="AV43" s="1311"/>
      <c r="AW43" s="1311"/>
      <c r="AX43" s="1311"/>
      <c r="AY43" s="1311"/>
      <c r="AZ43" s="1311"/>
      <c r="BA43" s="1311"/>
      <c r="BB43" s="1311"/>
    </row>
    <row r="44" spans="1:54" ht="17.25" customHeight="1">
      <c r="A44" s="232"/>
      <c r="B44" s="1458"/>
      <c r="C44" s="1458"/>
      <c r="D44" s="1458"/>
      <c r="E44" s="1458"/>
      <c r="F44" s="1458"/>
      <c r="G44" s="1458"/>
      <c r="H44" s="1458"/>
      <c r="I44" s="1458"/>
      <c r="J44" s="1459" t="s">
        <v>464</v>
      </c>
      <c r="K44" s="1459"/>
      <c r="L44" s="1459"/>
      <c r="M44" s="1459"/>
      <c r="N44" s="1459"/>
      <c r="O44" s="1459"/>
      <c r="P44" s="1459"/>
      <c r="Q44" s="1459"/>
      <c r="R44" s="1459"/>
      <c r="S44" s="1459"/>
      <c r="T44" s="1459"/>
      <c r="U44" s="1459"/>
      <c r="V44" s="1459"/>
      <c r="W44" s="1459"/>
      <c r="X44" s="1459"/>
      <c r="Y44" s="1459"/>
      <c r="Z44" s="1311"/>
      <c r="AA44" s="1311"/>
      <c r="AB44" s="1311"/>
      <c r="AC44" s="1311"/>
      <c r="AD44" s="1311"/>
      <c r="AE44" s="1311"/>
      <c r="AF44" s="1311"/>
      <c r="AG44" s="1311"/>
      <c r="AH44" s="1311"/>
      <c r="AI44" s="1311"/>
      <c r="AJ44" s="1311"/>
      <c r="AK44" s="1311"/>
      <c r="AL44" s="1311"/>
      <c r="AM44" s="1311"/>
      <c r="AN44" s="1311"/>
      <c r="AO44" s="1311"/>
      <c r="AP44" s="1311"/>
      <c r="AQ44" s="1311"/>
      <c r="AR44" s="1311"/>
      <c r="AS44" s="1311"/>
      <c r="AT44" s="1311"/>
      <c r="AU44" s="1311"/>
      <c r="AV44" s="1311"/>
      <c r="AW44" s="1311"/>
      <c r="AX44" s="1311"/>
      <c r="AY44" s="1311"/>
      <c r="AZ44" s="1311"/>
      <c r="BA44" s="1311"/>
      <c r="BB44" s="1311"/>
    </row>
    <row r="45" spans="1:54" ht="17.25" customHeight="1">
      <c r="A45" s="232"/>
      <c r="B45" s="1458"/>
      <c r="C45" s="1458"/>
      <c r="D45" s="1458"/>
      <c r="E45" s="1458"/>
      <c r="F45" s="1458"/>
      <c r="G45" s="1458"/>
      <c r="H45" s="1458"/>
      <c r="I45" s="1458"/>
      <c r="J45" s="1459" t="s">
        <v>493</v>
      </c>
      <c r="K45" s="1459"/>
      <c r="L45" s="1459"/>
      <c r="M45" s="1459"/>
      <c r="N45" s="1459"/>
      <c r="O45" s="1459"/>
      <c r="P45" s="1459"/>
      <c r="Q45" s="1459"/>
      <c r="R45" s="1459"/>
      <c r="S45" s="1459"/>
      <c r="T45" s="1459"/>
      <c r="U45" s="1459"/>
      <c r="V45" s="1459"/>
      <c r="W45" s="1459"/>
      <c r="X45" s="1459"/>
      <c r="Y45" s="1459"/>
      <c r="Z45" s="1311"/>
      <c r="AA45" s="1311"/>
      <c r="AB45" s="1311"/>
      <c r="AC45" s="1311"/>
      <c r="AD45" s="1311"/>
      <c r="AE45" s="1311"/>
      <c r="AF45" s="1311"/>
      <c r="AG45" s="1311"/>
      <c r="AH45" s="1311"/>
      <c r="AI45" s="1311"/>
      <c r="AJ45" s="1311"/>
      <c r="AK45" s="1311"/>
      <c r="AL45" s="1311"/>
      <c r="AM45" s="1311"/>
      <c r="AN45" s="1311"/>
      <c r="AO45" s="1311"/>
      <c r="AP45" s="1311"/>
      <c r="AQ45" s="1311"/>
      <c r="AR45" s="1311"/>
      <c r="AS45" s="1311"/>
      <c r="AT45" s="1311"/>
      <c r="AU45" s="1311"/>
      <c r="AV45" s="1311"/>
      <c r="AW45" s="1311"/>
      <c r="AX45" s="1311"/>
      <c r="AY45" s="1311"/>
      <c r="AZ45" s="1311"/>
      <c r="BA45" s="1311"/>
      <c r="BB45" s="1311"/>
    </row>
    <row r="46" spans="1:54" ht="27" customHeight="1">
      <c r="A46" s="232"/>
      <c r="B46" s="1458"/>
      <c r="C46" s="1458"/>
      <c r="D46" s="1458"/>
      <c r="E46" s="1458"/>
      <c r="F46" s="1458"/>
      <c r="G46" s="1458"/>
      <c r="H46" s="1458"/>
      <c r="I46" s="1458"/>
      <c r="J46" s="1468" t="s">
        <v>494</v>
      </c>
      <c r="K46" s="1469"/>
      <c r="L46" s="1469"/>
      <c r="M46" s="1469"/>
      <c r="N46" s="1469"/>
      <c r="O46" s="1469"/>
      <c r="P46" s="1469"/>
      <c r="Q46" s="1469"/>
      <c r="R46" s="1469"/>
      <c r="S46" s="1469"/>
      <c r="T46" s="1469"/>
      <c r="U46" s="1469"/>
      <c r="V46" s="1469"/>
      <c r="W46" s="1469"/>
      <c r="X46" s="1469"/>
      <c r="Y46" s="1470"/>
      <c r="Z46" s="1474" t="s">
        <v>496</v>
      </c>
      <c r="AA46" s="1475"/>
      <c r="AB46" s="1475"/>
      <c r="AC46" s="1475"/>
      <c r="AD46" s="1475"/>
      <c r="AE46" s="1475"/>
      <c r="AF46" s="1475"/>
      <c r="AG46" s="1475"/>
      <c r="AH46" s="1460" t="s">
        <v>17</v>
      </c>
      <c r="AI46" s="1460"/>
      <c r="AJ46" s="1476" t="s">
        <v>497</v>
      </c>
      <c r="AK46" s="1476"/>
      <c r="AL46" s="1476"/>
      <c r="AM46" s="1476" t="s">
        <v>495</v>
      </c>
      <c r="AN46" s="1476"/>
      <c r="AO46" s="1476"/>
      <c r="AP46" s="1460" t="s">
        <v>17</v>
      </c>
      <c r="AQ46" s="1460"/>
      <c r="AR46" s="1476" t="s">
        <v>36</v>
      </c>
      <c r="AS46" s="1476"/>
      <c r="AT46" s="1476"/>
      <c r="AU46" s="1476"/>
      <c r="AV46" s="1476" t="s">
        <v>62</v>
      </c>
      <c r="AW46" s="1476"/>
      <c r="AX46" s="1476"/>
      <c r="AY46" s="1476"/>
      <c r="AZ46" s="1476"/>
      <c r="BA46" s="1476"/>
      <c r="BB46" s="1479"/>
    </row>
    <row r="47" spans="1:54" ht="14.4">
      <c r="B47" s="1458"/>
      <c r="C47" s="1458"/>
      <c r="D47" s="1458"/>
      <c r="E47" s="1458"/>
      <c r="F47" s="1458"/>
      <c r="G47" s="1458"/>
      <c r="H47" s="1458"/>
      <c r="I47" s="1458"/>
      <c r="J47" s="1471"/>
      <c r="K47" s="1472"/>
      <c r="L47" s="1472"/>
      <c r="M47" s="1472"/>
      <c r="N47" s="1472"/>
      <c r="O47" s="1472"/>
      <c r="P47" s="1472"/>
      <c r="Q47" s="1472"/>
      <c r="R47" s="1472"/>
      <c r="S47" s="1472"/>
      <c r="T47" s="1472"/>
      <c r="U47" s="1472"/>
      <c r="V47" s="1472"/>
      <c r="W47" s="1472"/>
      <c r="X47" s="1472"/>
      <c r="Y47" s="1473"/>
      <c r="Z47" s="1453" t="s">
        <v>498</v>
      </c>
      <c r="AA47" s="1454"/>
      <c r="AB47" s="1454"/>
      <c r="AC47" s="1454"/>
      <c r="AD47" s="1454"/>
      <c r="AE47" s="1454"/>
      <c r="AF47" s="1454"/>
      <c r="AG47" s="1454"/>
      <c r="AH47" s="684" t="s">
        <v>17</v>
      </c>
      <c r="AI47" s="684"/>
      <c r="AJ47" s="1455" t="s">
        <v>497</v>
      </c>
      <c r="AK47" s="1455"/>
      <c r="AL47" s="1455"/>
      <c r="AM47" s="1455" t="s">
        <v>495</v>
      </c>
      <c r="AN47" s="1455"/>
      <c r="AO47" s="1455"/>
      <c r="AP47" s="684" t="s">
        <v>17</v>
      </c>
      <c r="AQ47" s="684"/>
      <c r="AR47" s="1455" t="s">
        <v>36</v>
      </c>
      <c r="AS47" s="1455"/>
      <c r="AT47" s="1455"/>
      <c r="AU47" s="1455"/>
      <c r="AV47" s="1455" t="s">
        <v>62</v>
      </c>
      <c r="AW47" s="1455"/>
      <c r="AX47" s="1455"/>
      <c r="AY47" s="1455"/>
      <c r="AZ47" s="1455"/>
      <c r="BA47" s="1455"/>
      <c r="BB47" s="1456"/>
    </row>
    <row r="48" spans="1:54">
      <c r="B48" s="1458"/>
      <c r="C48" s="1458"/>
      <c r="D48" s="1458"/>
      <c r="E48" s="1458"/>
      <c r="F48" s="1458"/>
      <c r="G48" s="1458"/>
      <c r="H48" s="1458"/>
      <c r="I48" s="1458"/>
      <c r="J48" s="1457" t="s">
        <v>461</v>
      </c>
      <c r="K48" s="1457"/>
      <c r="L48" s="1457"/>
      <c r="M48" s="1457"/>
      <c r="N48" s="1457"/>
      <c r="O48" s="1457"/>
      <c r="P48" s="1457"/>
      <c r="Q48" s="1457"/>
      <c r="R48" s="1457"/>
      <c r="S48" s="1457"/>
      <c r="T48" s="1457"/>
      <c r="U48" s="1457"/>
      <c r="V48" s="1457"/>
      <c r="W48" s="1457"/>
      <c r="X48" s="1457"/>
      <c r="Y48" s="1457"/>
      <c r="Z48" s="1311"/>
      <c r="AA48" s="1311"/>
      <c r="AB48" s="1311"/>
      <c r="AC48" s="1311"/>
      <c r="AD48" s="1311"/>
      <c r="AE48" s="1311"/>
      <c r="AF48" s="1311"/>
      <c r="AG48" s="1311"/>
      <c r="AH48" s="1311"/>
      <c r="AI48" s="1311"/>
      <c r="AJ48" s="1311"/>
      <c r="AK48" s="1311"/>
      <c r="AL48" s="1311"/>
      <c r="AM48" s="1311"/>
      <c r="AN48" s="1311"/>
      <c r="AO48" s="1311"/>
      <c r="AP48" s="1311"/>
      <c r="AQ48" s="1311"/>
      <c r="AR48" s="1311"/>
      <c r="AS48" s="1311"/>
      <c r="AT48" s="1311"/>
      <c r="AU48" s="1311"/>
      <c r="AV48" s="1311"/>
      <c r="AW48" s="1311"/>
      <c r="AX48" s="1311"/>
      <c r="AY48" s="1311"/>
      <c r="AZ48" s="1311"/>
      <c r="BA48" s="1311"/>
      <c r="BB48" s="1311"/>
    </row>
    <row r="49" spans="2:54" ht="22.5" customHeight="1">
      <c r="B49" s="1452" t="s">
        <v>504</v>
      </c>
      <c r="C49" s="1452"/>
      <c r="D49" s="1452"/>
      <c r="E49" s="1452"/>
      <c r="F49" s="1452"/>
      <c r="G49" s="1452"/>
      <c r="H49" s="1452"/>
      <c r="I49" s="1452"/>
      <c r="J49" s="1452"/>
      <c r="K49" s="1452"/>
      <c r="L49" s="1452"/>
      <c r="M49" s="1452"/>
      <c r="N49" s="1452"/>
      <c r="O49" s="1452"/>
      <c r="P49" s="1452"/>
      <c r="Q49" s="1452"/>
      <c r="R49" s="1452"/>
      <c r="S49" s="1452"/>
      <c r="T49" s="1452"/>
      <c r="U49" s="1452"/>
      <c r="V49" s="1452"/>
      <c r="W49" s="1452"/>
      <c r="X49" s="1452"/>
      <c r="Y49" s="1452"/>
      <c r="Z49" s="1452"/>
      <c r="AA49" s="1452"/>
      <c r="AB49" s="1452"/>
      <c r="AC49" s="1452"/>
      <c r="AD49" s="1452"/>
      <c r="AE49" s="1452"/>
      <c r="AF49" s="1452"/>
      <c r="AG49" s="1452"/>
      <c r="AH49" s="1452"/>
      <c r="AI49" s="1452"/>
      <c r="AJ49" s="1452"/>
      <c r="AK49" s="1452"/>
      <c r="AL49" s="1452"/>
      <c r="AM49" s="1452"/>
      <c r="AN49" s="1452"/>
      <c r="AO49" s="1452"/>
      <c r="AP49" s="1452"/>
      <c r="AQ49" s="1452"/>
      <c r="AR49" s="1452"/>
      <c r="AS49" s="1452"/>
      <c r="AT49" s="1452"/>
      <c r="AU49" s="1452"/>
      <c r="AV49" s="1452"/>
      <c r="AW49" s="1452"/>
      <c r="AX49" s="1452"/>
      <c r="AY49" s="1452"/>
      <c r="AZ49" s="1452"/>
      <c r="BA49" s="1452"/>
      <c r="BB49" s="1452"/>
    </row>
  </sheetData>
  <mergeCells count="184">
    <mergeCell ref="J42:Y42"/>
    <mergeCell ref="Z42:BB42"/>
    <mergeCell ref="J45:Y45"/>
    <mergeCell ref="Z45:BB45"/>
    <mergeCell ref="AM46:AO46"/>
    <mergeCell ref="AP46:AQ46"/>
    <mergeCell ref="AR46:AU46"/>
    <mergeCell ref="AV46:AW46"/>
    <mergeCell ref="AX46:BB46"/>
    <mergeCell ref="J31:Y31"/>
    <mergeCell ref="Z31:BB31"/>
    <mergeCell ref="AS27:AT27"/>
    <mergeCell ref="AU27:BB27"/>
    <mergeCell ref="AA28:AB28"/>
    <mergeCell ref="J32:Y32"/>
    <mergeCell ref="Z32:BB32"/>
    <mergeCell ref="AA38:AB38"/>
    <mergeCell ref="AC38:AH38"/>
    <mergeCell ref="AI38:AJ38"/>
    <mergeCell ref="AK38:AR38"/>
    <mergeCell ref="AR35:AU35"/>
    <mergeCell ref="AV35:AW35"/>
    <mergeCell ref="AX35:BB35"/>
    <mergeCell ref="Z36:AG36"/>
    <mergeCell ref="AH36:AI36"/>
    <mergeCell ref="AJ36:AL36"/>
    <mergeCell ref="AM36:AO36"/>
    <mergeCell ref="AP36:AQ36"/>
    <mergeCell ref="AR36:AU36"/>
    <mergeCell ref="AV36:AW36"/>
    <mergeCell ref="AX36:BB36"/>
    <mergeCell ref="J37:Y37"/>
    <mergeCell ref="J33:Y33"/>
    <mergeCell ref="J22:Y22"/>
    <mergeCell ref="Z22:BB22"/>
    <mergeCell ref="Z24:AG24"/>
    <mergeCell ref="AH24:AI24"/>
    <mergeCell ref="AJ24:AL24"/>
    <mergeCell ref="AM24:AO24"/>
    <mergeCell ref="AP24:AQ24"/>
    <mergeCell ref="AR24:AU24"/>
    <mergeCell ref="AV24:AW24"/>
    <mergeCell ref="AX24:BB24"/>
    <mergeCell ref="AA17:AB17"/>
    <mergeCell ref="J20:Y20"/>
    <mergeCell ref="Z20:BB20"/>
    <mergeCell ref="J21:Y21"/>
    <mergeCell ref="Z21:BB21"/>
    <mergeCell ref="AC17:AR17"/>
    <mergeCell ref="AS17:AT17"/>
    <mergeCell ref="AU17:BB17"/>
    <mergeCell ref="AA18:AB18"/>
    <mergeCell ref="AC18:AH18"/>
    <mergeCell ref="AI18:AJ18"/>
    <mergeCell ref="AK1:BB1"/>
    <mergeCell ref="AK2:AL2"/>
    <mergeCell ref="AM2:AN2"/>
    <mergeCell ref="AO2:AP2"/>
    <mergeCell ref="AQ2:AR2"/>
    <mergeCell ref="AS2:AT2"/>
    <mergeCell ref="AU2:AV2"/>
    <mergeCell ref="J12:Y12"/>
    <mergeCell ref="Z12:BB12"/>
    <mergeCell ref="AW2:AX2"/>
    <mergeCell ref="AY2:AZ2"/>
    <mergeCell ref="J9:Y9"/>
    <mergeCell ref="J10:Y10"/>
    <mergeCell ref="Z10:BB10"/>
    <mergeCell ref="J11:Y11"/>
    <mergeCell ref="Z11:BB11"/>
    <mergeCell ref="BA2:BB2"/>
    <mergeCell ref="A5:BB5"/>
    <mergeCell ref="B7:BB7"/>
    <mergeCell ref="B8:I15"/>
    <mergeCell ref="J8:Y8"/>
    <mergeCell ref="AA8:AB8"/>
    <mergeCell ref="AS8:BB8"/>
    <mergeCell ref="J13:Y14"/>
    <mergeCell ref="Z13:AG13"/>
    <mergeCell ref="AH13:AI13"/>
    <mergeCell ref="AX14:BB14"/>
    <mergeCell ref="J15:Y15"/>
    <mergeCell ref="Z15:BB15"/>
    <mergeCell ref="AU16:BB16"/>
    <mergeCell ref="Z9:BB9"/>
    <mergeCell ref="AJ13:AL13"/>
    <mergeCell ref="AM13:AO13"/>
    <mergeCell ref="AP13:AQ13"/>
    <mergeCell ref="AR13:AU13"/>
    <mergeCell ref="AV13:AW13"/>
    <mergeCell ref="AX13:BB13"/>
    <mergeCell ref="Z14:AG14"/>
    <mergeCell ref="AH14:AI14"/>
    <mergeCell ref="AJ14:AL14"/>
    <mergeCell ref="AM14:AO14"/>
    <mergeCell ref="AP14:AQ14"/>
    <mergeCell ref="AR14:AU14"/>
    <mergeCell ref="AV14:AW14"/>
    <mergeCell ref="AA16:AB16"/>
    <mergeCell ref="AC16:AH16"/>
    <mergeCell ref="AI16:AJ16"/>
    <mergeCell ref="AK16:AR16"/>
    <mergeCell ref="B1:P2"/>
    <mergeCell ref="B16:I26"/>
    <mergeCell ref="J16:Y19"/>
    <mergeCell ref="AA19:AB19"/>
    <mergeCell ref="AC19:AH19"/>
    <mergeCell ref="AI19:AJ19"/>
    <mergeCell ref="J23:Y23"/>
    <mergeCell ref="Z23:BB23"/>
    <mergeCell ref="J24:Y25"/>
    <mergeCell ref="Z25:AG25"/>
    <mergeCell ref="AH25:AI25"/>
    <mergeCell ref="AJ25:AL25"/>
    <mergeCell ref="AM25:AO25"/>
    <mergeCell ref="AP25:AQ25"/>
    <mergeCell ref="AR25:AU25"/>
    <mergeCell ref="AV25:AW25"/>
    <mergeCell ref="AX25:BB25"/>
    <mergeCell ref="J26:Y26"/>
    <mergeCell ref="Z26:BB26"/>
    <mergeCell ref="AC8:AG8"/>
    <mergeCell ref="AH8:AI8"/>
    <mergeCell ref="AJ8:AP8"/>
    <mergeCell ref="AQ8:AR8"/>
    <mergeCell ref="AS16:AT16"/>
    <mergeCell ref="Z33:BB33"/>
    <mergeCell ref="J34:Y34"/>
    <mergeCell ref="Z34:BB34"/>
    <mergeCell ref="J35:Y36"/>
    <mergeCell ref="Z35:AG35"/>
    <mergeCell ref="AH35:AI35"/>
    <mergeCell ref="AJ35:AL35"/>
    <mergeCell ref="AM35:AO35"/>
    <mergeCell ref="AP35:AQ35"/>
    <mergeCell ref="J27:Y30"/>
    <mergeCell ref="AC27:AH27"/>
    <mergeCell ref="AI27:AJ27"/>
    <mergeCell ref="AK27:AR27"/>
    <mergeCell ref="AC28:AR28"/>
    <mergeCell ref="AS28:AT28"/>
    <mergeCell ref="AU28:BB28"/>
    <mergeCell ref="AA29:AB29"/>
    <mergeCell ref="AC29:AH29"/>
    <mergeCell ref="AI29:AJ29"/>
    <mergeCell ref="AA30:AB30"/>
    <mergeCell ref="AC30:AH30"/>
    <mergeCell ref="AI30:AJ30"/>
    <mergeCell ref="AA27:AB27"/>
    <mergeCell ref="Z37:BB37"/>
    <mergeCell ref="B38:I48"/>
    <mergeCell ref="J38:Y41"/>
    <mergeCell ref="AS38:AT38"/>
    <mergeCell ref="AU38:BB38"/>
    <mergeCell ref="AA39:AB39"/>
    <mergeCell ref="AC39:AR39"/>
    <mergeCell ref="AS39:AT39"/>
    <mergeCell ref="AU39:BB39"/>
    <mergeCell ref="AA40:AB40"/>
    <mergeCell ref="AC40:AH40"/>
    <mergeCell ref="AI40:AJ40"/>
    <mergeCell ref="AA41:AB41"/>
    <mergeCell ref="AC41:AH41"/>
    <mergeCell ref="AI41:AJ41"/>
    <mergeCell ref="J43:Y43"/>
    <mergeCell ref="Z43:BB43"/>
    <mergeCell ref="J44:Y44"/>
    <mergeCell ref="Z44:BB44"/>
    <mergeCell ref="J46:Y47"/>
    <mergeCell ref="Z46:AG46"/>
    <mergeCell ref="AH46:AI46"/>
    <mergeCell ref="AJ46:AL46"/>
    <mergeCell ref="B27:I37"/>
    <mergeCell ref="B49:BB49"/>
    <mergeCell ref="Z47:AG47"/>
    <mergeCell ref="AH47:AI47"/>
    <mergeCell ref="AJ47:AL47"/>
    <mergeCell ref="AM47:AO47"/>
    <mergeCell ref="AP47:AQ47"/>
    <mergeCell ref="AR47:AU47"/>
    <mergeCell ref="AV47:AW47"/>
    <mergeCell ref="AX47:BB47"/>
    <mergeCell ref="J48:Y48"/>
    <mergeCell ref="Z48:BB48"/>
  </mergeCells>
  <phoneticPr fontId="2"/>
  <dataValidations count="1">
    <dataValidation type="list" allowBlank="1" showInputMessage="1" showErrorMessage="1" sqref="AA8 AH8 AH13:AH14 AP13:AP14 AA27:AA30 AI29:AI30 AS27:AS28 AA16:AA19 AH46:AH47 AP46:AP47 AI18:AI19 AH24:AH25 AP24:AP25 AQ8 AH35:AH36 AP35:AP36 AS16:AS17 AI27 AI16 AA38:AA41 AI40:AI41 AS38:AS39 AI38" xr:uid="{CD98782D-F9AE-4CBC-B254-8E2EC012474E}">
      <formula1>"□,■"</formula1>
    </dataValidation>
  </dataValidations>
  <printOptions horizontalCentered="1"/>
  <pageMargins left="0.78740157480314965" right="0.39370078740157483" top="0.59055118110236227" bottom="0.47244094488188981" header="0.31496062992125984" footer="0.31496062992125984"/>
  <pageSetup paperSize="9" scale="96" orientation="portrait" cellComments="asDisplayed" r:id="rId1"/>
  <headerFooter>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6CEBC"/>
    <pageSetUpPr fitToPage="1"/>
  </sheetPr>
  <dimension ref="A1:CI38"/>
  <sheetViews>
    <sheetView showGridLines="0" view="pageBreakPreview" zoomScaleNormal="100" zoomScaleSheetLayoutView="100" workbookViewId="0">
      <selection activeCell="AE36" sqref="AE36"/>
    </sheetView>
  </sheetViews>
  <sheetFormatPr defaultColWidth="1.6640625" defaultRowHeight="13.2"/>
  <sheetData>
    <row r="1" spans="1:58" ht="10.5" customHeight="1">
      <c r="B1" s="604" t="s">
        <v>704</v>
      </c>
      <c r="C1" s="605"/>
      <c r="D1" s="605"/>
      <c r="E1" s="605"/>
      <c r="F1" s="605"/>
      <c r="G1" s="605"/>
      <c r="H1" s="605"/>
      <c r="I1" s="605"/>
      <c r="J1" s="605"/>
      <c r="K1" s="605"/>
      <c r="L1" s="605"/>
      <c r="M1" s="605"/>
      <c r="N1" s="605"/>
      <c r="O1" s="605"/>
      <c r="P1" s="606"/>
      <c r="Q1" s="161"/>
      <c r="R1" s="161"/>
      <c r="S1" s="161"/>
      <c r="T1" s="161"/>
      <c r="U1" s="161"/>
      <c r="V1" s="161"/>
      <c r="W1" s="161"/>
      <c r="X1" s="161"/>
      <c r="Y1" s="161"/>
      <c r="Z1" s="161"/>
      <c r="AA1" s="161"/>
      <c r="AB1" s="161"/>
      <c r="AC1" s="161"/>
      <c r="AD1" s="161"/>
      <c r="AE1" s="161"/>
      <c r="AF1" s="161"/>
      <c r="AG1" s="161"/>
      <c r="AK1" s="618" t="s">
        <v>11</v>
      </c>
      <c r="AL1" s="619"/>
      <c r="AM1" s="619"/>
      <c r="AN1" s="619"/>
      <c r="AO1" s="619"/>
      <c r="AP1" s="619"/>
      <c r="AQ1" s="619"/>
      <c r="AR1" s="619"/>
      <c r="AS1" s="619"/>
      <c r="AT1" s="619"/>
      <c r="AU1" s="619"/>
      <c r="AV1" s="619"/>
      <c r="AW1" s="619"/>
      <c r="AX1" s="619"/>
      <c r="AY1" s="619"/>
      <c r="AZ1" s="619"/>
      <c r="BA1" s="619"/>
      <c r="BB1" s="620"/>
    </row>
    <row r="2" spans="1:58" ht="24" customHeight="1" thickBot="1">
      <c r="A2" s="161"/>
      <c r="B2" s="607"/>
      <c r="C2" s="608"/>
      <c r="D2" s="608"/>
      <c r="E2" s="608"/>
      <c r="F2" s="608"/>
      <c r="G2" s="608"/>
      <c r="H2" s="608"/>
      <c r="I2" s="608"/>
      <c r="J2" s="608"/>
      <c r="K2" s="608"/>
      <c r="L2" s="608"/>
      <c r="M2" s="608"/>
      <c r="N2" s="608"/>
      <c r="O2" s="608"/>
      <c r="P2" s="609"/>
      <c r="X2" s="75"/>
      <c r="AK2" s="1055">
        <v>2</v>
      </c>
      <c r="AL2" s="1047"/>
      <c r="AM2" s="1041">
        <v>0</v>
      </c>
      <c r="AN2" s="1047"/>
      <c r="AO2" s="1041">
        <v>2</v>
      </c>
      <c r="AP2" s="1047"/>
      <c r="AQ2" s="1041" t="str">
        <f>IF(様式1!$AR$3="","",様式1!$AR$3)</f>
        <v/>
      </c>
      <c r="AR2" s="1042"/>
      <c r="AS2" s="1043" t="s">
        <v>595</v>
      </c>
      <c r="AT2" s="1044"/>
      <c r="AU2" s="1045" t="str">
        <f>IF(様式1!$AV$3="","",様式1!$AV$3)</f>
        <v/>
      </c>
      <c r="AV2" s="1046"/>
      <c r="AW2" s="1046" t="str">
        <f>IF(様式1!$AX$3="","",様式1!$AX$3)</f>
        <v/>
      </c>
      <c r="AX2" s="1046"/>
      <c r="AY2" s="1041" t="str">
        <f>IF(様式1!$AZ$3="","",様式1!$AZ$3)</f>
        <v/>
      </c>
      <c r="AZ2" s="1047"/>
      <c r="BA2" s="1041" t="str">
        <f>IF(様式1!$BB$3="","",様式1!$BB$3)</f>
        <v/>
      </c>
      <c r="BB2" s="1051"/>
    </row>
    <row r="3" spans="1:58" ht="15" thickBot="1">
      <c r="A3" s="304"/>
      <c r="B3" s="304"/>
      <c r="C3" s="305"/>
      <c r="D3" s="305"/>
      <c r="E3" s="305"/>
      <c r="F3" s="305"/>
    </row>
    <row r="4" spans="1:58" ht="22.5" customHeight="1" thickBot="1">
      <c r="AG4" s="229"/>
      <c r="AH4" s="229"/>
      <c r="AI4" s="229"/>
      <c r="AJ4" s="158" t="s">
        <v>6</v>
      </c>
      <c r="AK4" s="614" t="s">
        <v>419</v>
      </c>
      <c r="AL4" s="615"/>
      <c r="AM4" s="615"/>
      <c r="AN4" s="1492"/>
      <c r="AO4" s="1492"/>
      <c r="AP4" s="1492"/>
      <c r="AQ4" s="615" t="s">
        <v>1</v>
      </c>
      <c r="AR4" s="615"/>
      <c r="AS4" s="1489"/>
      <c r="AT4" s="1489"/>
      <c r="AU4" s="1489"/>
      <c r="AV4" s="615" t="s">
        <v>2</v>
      </c>
      <c r="AW4" s="615"/>
      <c r="AX4" s="1489"/>
      <c r="AY4" s="1489"/>
      <c r="AZ4" s="1489"/>
      <c r="BA4" s="615" t="s">
        <v>3</v>
      </c>
      <c r="BB4" s="617"/>
    </row>
    <row r="5" spans="1:58">
      <c r="A5" s="1"/>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155" t="s">
        <v>400</v>
      </c>
      <c r="AP5" s="229"/>
      <c r="AQ5" s="229"/>
      <c r="AR5" s="229"/>
      <c r="AS5" s="229"/>
      <c r="AT5" s="229"/>
      <c r="AU5" s="229"/>
      <c r="AV5" s="229"/>
      <c r="AW5" s="229"/>
      <c r="AX5" s="229"/>
      <c r="AY5" s="229"/>
      <c r="AZ5" s="229"/>
      <c r="BA5" s="229"/>
      <c r="BB5" s="229"/>
      <c r="BC5" s="1"/>
      <c r="BD5" s="1"/>
      <c r="BE5" s="1"/>
      <c r="BF5" s="1"/>
    </row>
    <row r="6" spans="1:58" ht="15.75" customHeight="1"/>
    <row r="7" spans="1:58" ht="15.75" customHeight="1">
      <c r="A7" s="1"/>
      <c r="B7" s="1493" t="s">
        <v>746</v>
      </c>
      <c r="C7" s="1493"/>
      <c r="D7" s="1493"/>
      <c r="E7" s="1493"/>
      <c r="F7" s="1493"/>
      <c r="G7" s="1493"/>
      <c r="H7" s="1493"/>
      <c r="I7" s="1493"/>
      <c r="J7" s="1493"/>
      <c r="K7" s="1493"/>
      <c r="L7" s="1493"/>
      <c r="M7" s="1493"/>
      <c r="N7" s="1493"/>
      <c r="O7" s="1493"/>
      <c r="P7" s="1493"/>
      <c r="Q7" s="1493"/>
      <c r="R7" s="1493"/>
      <c r="S7" s="1493"/>
      <c r="T7" s="1493"/>
      <c r="U7" s="1493"/>
      <c r="V7" s="1493"/>
      <c r="W7" s="1493"/>
      <c r="X7" s="1493"/>
      <c r="Y7" s="1493"/>
      <c r="Z7" s="1493"/>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1"/>
      <c r="BD7" s="1"/>
      <c r="BE7" s="1"/>
      <c r="BF7" s="1"/>
    </row>
    <row r="8" spans="1:58" ht="15.75" customHeight="1">
      <c r="A8" s="1"/>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1"/>
      <c r="BD8" s="1"/>
      <c r="BE8" s="1"/>
      <c r="BF8" s="1"/>
    </row>
    <row r="9" spans="1:58" ht="15.75" customHeight="1">
      <c r="AH9" s="20"/>
    </row>
    <row r="10" spans="1:58" ht="15.75" customHeight="1">
      <c r="X10" s="1490" t="s">
        <v>538</v>
      </c>
      <c r="Y10" s="1490"/>
      <c r="Z10" s="1490"/>
      <c r="AA10" s="1490"/>
      <c r="AB10" s="1490"/>
      <c r="AC10" s="1490"/>
      <c r="AD10" s="1490"/>
      <c r="AE10" s="1490"/>
      <c r="AF10" s="1486"/>
      <c r="AG10" s="1486"/>
      <c r="AH10" s="1486"/>
      <c r="AI10" s="1486"/>
      <c r="AJ10" s="1486"/>
      <c r="AK10" s="1486"/>
      <c r="AL10" s="1486"/>
      <c r="AM10" s="1486"/>
      <c r="AN10" s="1486"/>
      <c r="AO10" s="1486"/>
      <c r="AP10" s="1486"/>
      <c r="AQ10" s="1486"/>
      <c r="AR10" s="1486"/>
      <c r="AS10" s="1486"/>
      <c r="AT10" s="1486"/>
      <c r="AU10" s="1486"/>
      <c r="AV10" s="1486"/>
      <c r="AW10" s="1486"/>
      <c r="AX10" s="1486"/>
      <c r="AY10" s="1486"/>
      <c r="AZ10" s="1486"/>
      <c r="BA10" s="1486"/>
      <c r="BB10" s="1486"/>
    </row>
    <row r="11" spans="1:58" ht="15.75" customHeight="1">
      <c r="X11" s="1491" t="s">
        <v>539</v>
      </c>
      <c r="Y11" s="1491"/>
      <c r="Z11" s="1491"/>
      <c r="AA11" s="1491"/>
      <c r="AB11" s="1491"/>
      <c r="AC11" s="1491"/>
      <c r="AD11" s="1491"/>
      <c r="AE11" s="1491"/>
      <c r="AF11" s="1486"/>
      <c r="AG11" s="1486"/>
      <c r="AH11" s="1486"/>
      <c r="AI11" s="1486"/>
      <c r="AJ11" s="1486"/>
      <c r="AK11" s="1486"/>
      <c r="AL11" s="1486"/>
      <c r="AM11" s="1486"/>
      <c r="AN11" s="1486"/>
      <c r="AO11" s="1486"/>
      <c r="AP11" s="1486"/>
      <c r="AQ11" s="1486"/>
      <c r="AR11" s="1486"/>
      <c r="AS11" s="1486"/>
      <c r="AT11" s="1486"/>
      <c r="AU11" s="1486"/>
      <c r="AV11" s="1486"/>
      <c r="AW11" s="1486"/>
      <c r="AX11" s="1486"/>
      <c r="AY11" s="1486"/>
      <c r="AZ11" s="1486"/>
      <c r="BA11" s="1486"/>
      <c r="BB11" s="1486"/>
    </row>
    <row r="12" spans="1:58" ht="15.75" customHeight="1">
      <c r="AI12" s="306"/>
    </row>
    <row r="13" spans="1:58" ht="21" customHeight="1">
      <c r="A13" s="612" t="s">
        <v>774</v>
      </c>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2"/>
      <c r="BC13" s="159"/>
      <c r="BD13" s="159"/>
      <c r="BE13" s="159"/>
      <c r="BF13" s="1"/>
    </row>
    <row r="14" spans="1:58" ht="21" customHeight="1">
      <c r="A14" s="612" t="s">
        <v>540</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row>
    <row r="15" spans="1:58" ht="15.75" customHeight="1">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row>
    <row r="16" spans="1:58" ht="15.75" customHeight="1">
      <c r="B16" s="1487" t="s">
        <v>775</v>
      </c>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c r="AK16" s="1487"/>
      <c r="AL16" s="1487"/>
      <c r="AM16" s="1487"/>
      <c r="AN16" s="1487"/>
      <c r="AO16" s="1487"/>
      <c r="AP16" s="1487"/>
      <c r="AQ16" s="1487"/>
      <c r="AR16" s="1487"/>
      <c r="AS16" s="1487"/>
      <c r="AT16" s="1487"/>
      <c r="AU16" s="1487"/>
      <c r="AV16" s="1487"/>
      <c r="AW16" s="1487"/>
      <c r="AX16" s="1487"/>
      <c r="AY16" s="1487"/>
      <c r="AZ16" s="1487"/>
      <c r="BA16" s="1487"/>
      <c r="BB16" s="1487"/>
    </row>
    <row r="17" spans="2:87" ht="15.75" customHeight="1">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c r="AD17" s="1487"/>
      <c r="AE17" s="1487"/>
      <c r="AF17" s="1487"/>
      <c r="AG17" s="1487"/>
      <c r="AH17" s="1487"/>
      <c r="AI17" s="1487"/>
      <c r="AJ17" s="1487"/>
      <c r="AK17" s="1487"/>
      <c r="AL17" s="1487"/>
      <c r="AM17" s="1487"/>
      <c r="AN17" s="1487"/>
      <c r="AO17" s="1487"/>
      <c r="AP17" s="1487"/>
      <c r="AQ17" s="1487"/>
      <c r="AR17" s="1487"/>
      <c r="AS17" s="1487"/>
      <c r="AT17" s="1487"/>
      <c r="AU17" s="1487"/>
      <c r="AV17" s="1487"/>
      <c r="AW17" s="1487"/>
      <c r="AX17" s="1487"/>
      <c r="AY17" s="1487"/>
      <c r="AZ17" s="1487"/>
      <c r="BA17" s="1487"/>
      <c r="BB17" s="1487"/>
    </row>
    <row r="18" spans="2:87" ht="15.75" customHeight="1">
      <c r="B18" s="1487"/>
      <c r="C18" s="1487"/>
      <c r="D18" s="1487"/>
      <c r="E18" s="1487"/>
      <c r="F18" s="1487"/>
      <c r="G18" s="1487"/>
      <c r="H18" s="1487"/>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c r="AK18" s="1487"/>
      <c r="AL18" s="1487"/>
      <c r="AM18" s="1487"/>
      <c r="AN18" s="1487"/>
      <c r="AO18" s="1487"/>
      <c r="AP18" s="1487"/>
      <c r="AQ18" s="1487"/>
      <c r="AR18" s="1487"/>
      <c r="AS18" s="1487"/>
      <c r="AT18" s="1487"/>
      <c r="AU18" s="1487"/>
      <c r="AV18" s="1487"/>
      <c r="AW18" s="1487"/>
      <c r="AX18" s="1487"/>
      <c r="AY18" s="1487"/>
      <c r="AZ18" s="1487"/>
      <c r="BA18" s="1487"/>
      <c r="BB18" s="1487"/>
    </row>
    <row r="19" spans="2:87" ht="15.75" customHeight="1">
      <c r="B19" s="1487"/>
      <c r="C19" s="1487"/>
      <c r="D19" s="1487"/>
      <c r="E19" s="1487"/>
      <c r="F19" s="1487"/>
      <c r="G19" s="1487"/>
      <c r="H19" s="1487"/>
      <c r="I19" s="1487"/>
      <c r="J19" s="1487"/>
      <c r="K19" s="1487"/>
      <c r="L19" s="1487"/>
      <c r="M19" s="1487"/>
      <c r="N19" s="1487"/>
      <c r="O19" s="1487"/>
      <c r="P19" s="1487"/>
      <c r="Q19" s="1487"/>
      <c r="R19" s="1487"/>
      <c r="S19" s="1487"/>
      <c r="T19" s="1487"/>
      <c r="U19" s="1487"/>
      <c r="V19" s="1487"/>
      <c r="W19" s="1487"/>
      <c r="X19" s="1487"/>
      <c r="Y19" s="1487"/>
      <c r="Z19" s="1487"/>
      <c r="AA19" s="1487"/>
      <c r="AB19" s="1487"/>
      <c r="AC19" s="1487"/>
      <c r="AD19" s="1487"/>
      <c r="AE19" s="1487"/>
      <c r="AF19" s="1487"/>
      <c r="AG19" s="1487"/>
      <c r="AH19" s="1487"/>
      <c r="AI19" s="1487"/>
      <c r="AJ19" s="1487"/>
      <c r="AK19" s="1487"/>
      <c r="AL19" s="1487"/>
      <c r="AM19" s="1487"/>
      <c r="AN19" s="1487"/>
      <c r="AO19" s="1487"/>
      <c r="AP19" s="1487"/>
      <c r="AQ19" s="1487"/>
      <c r="AR19" s="1487"/>
      <c r="AS19" s="1487"/>
      <c r="AT19" s="1487"/>
      <c r="AU19" s="1487"/>
      <c r="AV19" s="1487"/>
      <c r="AW19" s="1487"/>
      <c r="AX19" s="1487"/>
      <c r="AY19" s="1487"/>
      <c r="AZ19" s="1487"/>
      <c r="BA19" s="1487"/>
      <c r="BB19" s="1487"/>
    </row>
    <row r="20" spans="2:87" ht="15.75" customHeight="1"/>
    <row r="21" spans="2:87" ht="15.75" customHeight="1">
      <c r="B21" s="1488" t="s">
        <v>541</v>
      </c>
      <c r="C21" s="1488"/>
      <c r="D21" s="1488"/>
      <c r="E21" s="1488"/>
      <c r="F21" s="1488"/>
      <c r="G21" s="1488"/>
      <c r="H21" s="1488"/>
      <c r="I21" s="1488"/>
      <c r="J21" s="1488"/>
      <c r="K21" s="1488"/>
      <c r="L21" s="1488"/>
      <c r="M21" s="1488"/>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c r="AL21" s="1488"/>
      <c r="AM21" s="1488"/>
      <c r="AN21" s="1488"/>
      <c r="AO21" s="1488"/>
      <c r="AP21" s="1488"/>
      <c r="AQ21" s="1488"/>
      <c r="AR21" s="1488"/>
      <c r="AS21" s="1488"/>
      <c r="AT21" s="1488"/>
      <c r="AU21" s="1488"/>
      <c r="AV21" s="1488"/>
      <c r="AW21" s="1488"/>
      <c r="AX21" s="1488"/>
      <c r="AY21" s="1488"/>
      <c r="AZ21" s="1488"/>
      <c r="BA21" s="1488"/>
      <c r="BB21" s="1488"/>
    </row>
    <row r="22" spans="2:87" ht="15.75" customHeight="1">
      <c r="B22" s="255"/>
      <c r="C22" s="255"/>
      <c r="D22" s="255"/>
      <c r="E22" s="255"/>
      <c r="F22" s="329"/>
      <c r="G22" s="255"/>
      <c r="H22" s="255"/>
      <c r="I22" s="255"/>
      <c r="J22" s="255"/>
      <c r="K22" s="255"/>
    </row>
    <row r="23" spans="2:87" ht="15.75" customHeight="1">
      <c r="B23" s="255" t="s">
        <v>776</v>
      </c>
      <c r="C23" s="255"/>
      <c r="D23" s="255"/>
      <c r="E23" s="255"/>
      <c r="F23" s="255"/>
      <c r="G23" s="255"/>
      <c r="H23" s="255"/>
      <c r="I23" s="255"/>
      <c r="J23" s="255"/>
      <c r="K23" s="255"/>
    </row>
    <row r="24" spans="2:87" ht="15.75" customHeight="1">
      <c r="B24" s="255"/>
      <c r="C24" s="255"/>
      <c r="D24" s="255"/>
      <c r="E24" s="255"/>
      <c r="F24" s="255"/>
      <c r="G24" s="255"/>
      <c r="H24" s="255"/>
      <c r="I24" s="255"/>
      <c r="J24" s="255"/>
      <c r="K24" s="255"/>
    </row>
    <row r="25" spans="2:87" ht="15.75" customHeight="1">
      <c r="C25" s="255"/>
      <c r="D25" s="255"/>
      <c r="E25" s="255" t="s">
        <v>422</v>
      </c>
      <c r="F25" s="255"/>
      <c r="G25" s="255"/>
      <c r="H25" s="255"/>
      <c r="I25" s="255"/>
      <c r="J25" s="255"/>
      <c r="K25" s="255"/>
      <c r="M25" t="s">
        <v>72</v>
      </c>
      <c r="N25" s="1486"/>
      <c r="O25" s="1486"/>
      <c r="P25" s="1486"/>
      <c r="Q25" s="1486"/>
      <c r="R25" s="1486"/>
      <c r="S25" s="1486"/>
      <c r="T25" s="1486"/>
      <c r="U25" s="1486"/>
      <c r="V25" s="1486"/>
      <c r="W25" s="1486"/>
      <c r="X25" s="1486"/>
      <c r="Y25" s="1486"/>
      <c r="Z25" s="1486"/>
      <c r="AA25" s="1486"/>
      <c r="AB25" s="1486"/>
      <c r="AC25" s="1486"/>
      <c r="AD25" s="1486"/>
      <c r="AE25" s="1486"/>
      <c r="AF25" s="1486"/>
      <c r="AG25" s="1486"/>
      <c r="AH25" s="1486"/>
      <c r="AI25" s="1486"/>
      <c r="AJ25" s="1486"/>
      <c r="AK25" s="1486"/>
      <c r="AL25" s="1486"/>
      <c r="AM25" s="1486"/>
      <c r="AN25" s="1486"/>
      <c r="AO25" s="1486"/>
      <c r="AP25" s="1486"/>
      <c r="AQ25" s="1486"/>
      <c r="AR25" s="1486"/>
      <c r="AS25" s="1486"/>
      <c r="AT25" s="1486"/>
      <c r="AU25" s="1486"/>
      <c r="AV25" s="1486"/>
      <c r="AW25" s="1486"/>
      <c r="AX25" s="1486"/>
      <c r="AY25" s="1486"/>
      <c r="AZ25" t="s">
        <v>62</v>
      </c>
    </row>
    <row r="26" spans="2:87" ht="15.75" customHeight="1">
      <c r="B26" s="255"/>
      <c r="C26" s="255"/>
      <c r="D26" s="255"/>
      <c r="E26" s="255"/>
      <c r="F26" s="255"/>
      <c r="G26" s="255"/>
      <c r="H26" s="255"/>
      <c r="I26" s="255"/>
      <c r="J26" s="255"/>
      <c r="K26" s="255"/>
    </row>
    <row r="27" spans="2:87" ht="15.75" customHeight="1">
      <c r="B27" s="1485" t="s">
        <v>611</v>
      </c>
      <c r="C27" s="1485"/>
      <c r="D27" s="1485"/>
      <c r="E27" s="1485"/>
      <c r="F27" s="1485"/>
      <c r="G27" s="1485"/>
      <c r="H27" s="1485"/>
      <c r="I27" s="1485"/>
      <c r="J27" s="1485"/>
      <c r="K27" s="1485"/>
      <c r="L27" s="1485"/>
      <c r="M27" s="1485"/>
      <c r="N27" s="1485"/>
      <c r="O27" s="1485"/>
      <c r="P27" s="1485"/>
      <c r="Q27" t="s">
        <v>72</v>
      </c>
      <c r="R27" s="1486"/>
      <c r="S27" s="1486"/>
      <c r="T27" s="1486"/>
      <c r="U27" s="1486"/>
      <c r="V27" s="1486"/>
      <c r="W27" s="1486"/>
      <c r="X27" s="1486"/>
      <c r="Y27" s="1486"/>
      <c r="Z27" s="1486"/>
      <c r="AA27" s="1486"/>
      <c r="AB27" s="1486"/>
      <c r="AC27" s="1486"/>
      <c r="AD27" s="1486"/>
      <c r="AE27" s="1486"/>
      <c r="AF27" s="1486"/>
      <c r="AG27" s="1486"/>
      <c r="AH27" s="1486"/>
      <c r="AI27" s="1486"/>
      <c r="AJ27" s="1486"/>
      <c r="AK27" s="1486"/>
      <c r="AL27" s="1486"/>
      <c r="AM27" s="1486"/>
      <c r="AN27" s="1486"/>
      <c r="AO27" s="1486"/>
      <c r="AP27" s="1486"/>
      <c r="AQ27" s="1486"/>
      <c r="AR27" s="1486"/>
      <c r="AS27" s="1486"/>
      <c r="AT27" s="1486"/>
      <c r="AU27" s="1486"/>
      <c r="AV27" s="1486"/>
      <c r="AW27" s="1486"/>
      <c r="AX27" s="1486"/>
      <c r="AY27" s="1486"/>
      <c r="AZ27" t="s">
        <v>62</v>
      </c>
    </row>
    <row r="28" spans="2:87" ht="15.75" customHeight="1">
      <c r="B28" s="255"/>
      <c r="C28" s="255"/>
      <c r="D28" s="255"/>
      <c r="E28" s="255"/>
      <c r="F28" s="255"/>
      <c r="G28" s="255"/>
      <c r="H28" s="255"/>
      <c r="I28" s="255"/>
      <c r="J28" s="255"/>
      <c r="K28" s="255"/>
    </row>
    <row r="29" spans="2:87" ht="15.75" customHeight="1">
      <c r="B29" s="255" t="s">
        <v>542</v>
      </c>
      <c r="C29" s="255"/>
      <c r="D29" s="255"/>
      <c r="E29" s="255"/>
      <c r="F29" s="255"/>
      <c r="G29" s="255"/>
      <c r="H29" s="255"/>
      <c r="I29" s="255"/>
      <c r="J29" s="255"/>
      <c r="K29" s="255"/>
    </row>
    <row r="30" spans="2:87" ht="15.75" customHeight="1">
      <c r="B30" s="255"/>
      <c r="C30" s="255"/>
      <c r="D30" s="255"/>
      <c r="E30" s="255"/>
      <c r="F30" s="255"/>
      <c r="G30" s="255"/>
      <c r="H30" s="255"/>
      <c r="I30" s="255"/>
      <c r="J30" s="255"/>
      <c r="K30" s="255"/>
      <c r="CI30" s="346"/>
    </row>
    <row r="31" spans="2:87" ht="15.75" customHeight="1">
      <c r="B31" s="255" t="s">
        <v>610</v>
      </c>
      <c r="C31" s="255"/>
      <c r="D31" s="255"/>
      <c r="E31" s="255"/>
      <c r="F31" s="255"/>
      <c r="G31" s="255"/>
      <c r="H31" s="255"/>
      <c r="I31" s="255"/>
      <c r="J31" s="255"/>
      <c r="K31" s="255"/>
      <c r="M31" s="348"/>
      <c r="O31" s="348" t="s">
        <v>419</v>
      </c>
      <c r="P31" s="1484"/>
      <c r="Q31" s="1484"/>
      <c r="R31" s="1313" t="s">
        <v>609</v>
      </c>
      <c r="S31" s="1313"/>
      <c r="T31" s="1484"/>
      <c r="U31" s="1484"/>
      <c r="V31" s="1313" t="s">
        <v>608</v>
      </c>
      <c r="W31" s="1313"/>
      <c r="X31" s="1484"/>
      <c r="Y31" s="1484"/>
      <c r="Z31" s="1313" t="s">
        <v>607</v>
      </c>
      <c r="AA31" s="1313"/>
      <c r="AB31" s="1313" t="s">
        <v>522</v>
      </c>
      <c r="AC31" s="1313"/>
      <c r="AF31" s="348" t="s">
        <v>419</v>
      </c>
      <c r="AG31" s="1484"/>
      <c r="AH31" s="1484"/>
      <c r="AI31" s="1313" t="s">
        <v>609</v>
      </c>
      <c r="AJ31" s="1313"/>
      <c r="AK31" s="1484"/>
      <c r="AL31" s="1484"/>
      <c r="AM31" s="1313" t="s">
        <v>608</v>
      </c>
      <c r="AN31" s="1313"/>
      <c r="AO31" s="1484"/>
      <c r="AP31" s="1484"/>
      <c r="AQ31" s="1313" t="s">
        <v>607</v>
      </c>
      <c r="AR31" s="1313"/>
    </row>
    <row r="32" spans="2:87" ht="15.75" customHeight="1">
      <c r="B32" s="255"/>
      <c r="C32" s="256"/>
      <c r="D32" s="256"/>
      <c r="E32" s="307"/>
      <c r="F32" s="261"/>
      <c r="G32" s="255"/>
      <c r="H32" s="255"/>
      <c r="I32" s="255"/>
      <c r="J32" s="255"/>
      <c r="K32" s="255"/>
    </row>
    <row r="33" spans="2:11" ht="15.75" customHeight="1">
      <c r="B33" s="255"/>
      <c r="C33" s="256"/>
      <c r="D33" s="256"/>
      <c r="E33" s="307"/>
      <c r="F33" s="261"/>
      <c r="G33" s="255"/>
      <c r="H33" s="255"/>
      <c r="I33" s="255"/>
      <c r="J33" s="255"/>
      <c r="K33" s="255"/>
    </row>
    <row r="34" spans="2:11" ht="15.75" customHeight="1">
      <c r="B34" s="255"/>
      <c r="C34" s="255"/>
      <c r="D34" s="255"/>
      <c r="E34" s="255"/>
      <c r="F34" s="255"/>
      <c r="G34" s="255"/>
      <c r="H34" s="255"/>
      <c r="I34" s="255"/>
      <c r="J34" s="255"/>
      <c r="K34" s="255"/>
    </row>
    <row r="35" spans="2:11" ht="15.75" customHeight="1">
      <c r="B35" s="261" t="s">
        <v>543</v>
      </c>
      <c r="C35" s="261"/>
      <c r="D35" s="255"/>
      <c r="E35" s="255"/>
      <c r="F35" s="255"/>
      <c r="G35" s="255"/>
      <c r="H35" s="255"/>
      <c r="I35" s="255"/>
      <c r="J35" s="255"/>
      <c r="K35" s="255"/>
    </row>
    <row r="36" spans="2:11" ht="15.75" customHeight="1">
      <c r="B36" s="261"/>
      <c r="C36" s="261" t="s">
        <v>544</v>
      </c>
      <c r="D36" s="261"/>
      <c r="E36" s="261"/>
      <c r="F36" s="261"/>
      <c r="G36" s="261"/>
      <c r="H36" s="261"/>
      <c r="I36" s="261"/>
      <c r="J36" s="261"/>
      <c r="K36" s="255"/>
    </row>
    <row r="37" spans="2:11" ht="15.75" customHeight="1">
      <c r="B37" s="261"/>
      <c r="C37" s="261" t="s">
        <v>612</v>
      </c>
      <c r="D37" s="261"/>
      <c r="E37" s="261"/>
      <c r="F37" s="261"/>
      <c r="G37" s="261"/>
      <c r="H37" s="261"/>
      <c r="I37" s="261"/>
      <c r="J37" s="261"/>
      <c r="K37" s="255"/>
    </row>
    <row r="38" spans="2:11" ht="15.75" customHeight="1">
      <c r="B38" s="261"/>
      <c r="C38" s="261" t="s">
        <v>1035</v>
      </c>
      <c r="D38" s="261"/>
      <c r="E38" s="261"/>
      <c r="F38" s="261"/>
      <c r="G38" s="261"/>
      <c r="H38" s="261"/>
      <c r="I38" s="261"/>
      <c r="J38" s="261"/>
      <c r="K38" s="255"/>
    </row>
  </sheetData>
  <mergeCells count="43">
    <mergeCell ref="B1:P2"/>
    <mergeCell ref="AK1:BB1"/>
    <mergeCell ref="AK2:AL2"/>
    <mergeCell ref="AM2:AN2"/>
    <mergeCell ref="AO2:AP2"/>
    <mergeCell ref="AQ2:AR2"/>
    <mergeCell ref="AS2:AT2"/>
    <mergeCell ref="AU2:AV2"/>
    <mergeCell ref="AW2:AX2"/>
    <mergeCell ref="AY2:AZ2"/>
    <mergeCell ref="BA2:BB2"/>
    <mergeCell ref="AX4:AZ4"/>
    <mergeCell ref="BA4:BB4"/>
    <mergeCell ref="X10:AE10"/>
    <mergeCell ref="AF10:BB10"/>
    <mergeCell ref="X11:AE11"/>
    <mergeCell ref="AF11:BB11"/>
    <mergeCell ref="AK4:AM4"/>
    <mergeCell ref="AN4:AP4"/>
    <mergeCell ref="AQ4:AR4"/>
    <mergeCell ref="AS4:AU4"/>
    <mergeCell ref="AV4:AW4"/>
    <mergeCell ref="B7:Z7"/>
    <mergeCell ref="A13:BB13"/>
    <mergeCell ref="A14:BB14"/>
    <mergeCell ref="B16:BB19"/>
    <mergeCell ref="B21:BB21"/>
    <mergeCell ref="N25:AY25"/>
    <mergeCell ref="Z31:AA31"/>
    <mergeCell ref="AB31:AC31"/>
    <mergeCell ref="AG31:AH31"/>
    <mergeCell ref="AI31:AJ31"/>
    <mergeCell ref="B27:P27"/>
    <mergeCell ref="R27:AY27"/>
    <mergeCell ref="P31:Q31"/>
    <mergeCell ref="R31:S31"/>
    <mergeCell ref="T31:U31"/>
    <mergeCell ref="V31:W31"/>
    <mergeCell ref="X31:Y31"/>
    <mergeCell ref="AO31:AP31"/>
    <mergeCell ref="AQ31:AR31"/>
    <mergeCell ref="AK31:AL31"/>
    <mergeCell ref="AM31:AN31"/>
  </mergeCells>
  <phoneticPr fontId="2"/>
  <dataValidations count="1">
    <dataValidation imeMode="halfAlpha" allowBlank="1" showInputMessage="1" showErrorMessage="1" sqref="AS4:AU4 AX4:AZ4" xr:uid="{00000000-0002-0000-0C00-000000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6CEBC"/>
    <pageSetUpPr fitToPage="1"/>
  </sheetPr>
  <dimension ref="A1:CJ38"/>
  <sheetViews>
    <sheetView showGridLines="0" view="pageBreakPreview" zoomScaleNormal="100" zoomScaleSheetLayoutView="100" workbookViewId="0">
      <selection activeCell="T8" sqref="T8:BB8"/>
    </sheetView>
  </sheetViews>
  <sheetFormatPr defaultColWidth="1.6640625" defaultRowHeight="13.2"/>
  <sheetData>
    <row r="1" spans="1:54" ht="10.5" customHeight="1">
      <c r="B1" s="604" t="s">
        <v>704</v>
      </c>
      <c r="C1" s="605"/>
      <c r="D1" s="605"/>
      <c r="E1" s="605"/>
      <c r="F1" s="605"/>
      <c r="G1" s="605"/>
      <c r="H1" s="605"/>
      <c r="I1" s="605"/>
      <c r="J1" s="605"/>
      <c r="K1" s="605"/>
      <c r="L1" s="605"/>
      <c r="M1" s="605"/>
      <c r="N1" s="605"/>
      <c r="O1" s="605"/>
      <c r="P1" s="606"/>
      <c r="AK1" s="618" t="s">
        <v>11</v>
      </c>
      <c r="AL1" s="619"/>
      <c r="AM1" s="619"/>
      <c r="AN1" s="619"/>
      <c r="AO1" s="619"/>
      <c r="AP1" s="619"/>
      <c r="AQ1" s="619"/>
      <c r="AR1" s="619"/>
      <c r="AS1" s="619"/>
      <c r="AT1" s="619"/>
      <c r="AU1" s="619"/>
      <c r="AV1" s="619"/>
      <c r="AW1" s="619"/>
      <c r="AX1" s="619"/>
      <c r="AY1" s="619"/>
      <c r="AZ1" s="619"/>
      <c r="BA1" s="619"/>
      <c r="BB1" s="620"/>
    </row>
    <row r="2" spans="1:54" ht="24" customHeight="1" thickBot="1">
      <c r="A2" s="161"/>
      <c r="B2" s="607"/>
      <c r="C2" s="608"/>
      <c r="D2" s="608"/>
      <c r="E2" s="608"/>
      <c r="F2" s="608"/>
      <c r="G2" s="608"/>
      <c r="H2" s="608"/>
      <c r="I2" s="608"/>
      <c r="J2" s="608"/>
      <c r="K2" s="608"/>
      <c r="L2" s="608"/>
      <c r="M2" s="608"/>
      <c r="N2" s="608"/>
      <c r="O2" s="608"/>
      <c r="P2" s="609"/>
      <c r="AK2" s="1055">
        <f>IF(様式1!$AL$3="","",様式1!$AL$3)</f>
        <v>2</v>
      </c>
      <c r="AL2" s="1047"/>
      <c r="AM2" s="1041">
        <f>IF(様式1!$AN$3="","",様式1!$AN$3)</f>
        <v>0</v>
      </c>
      <c r="AN2" s="1047"/>
      <c r="AO2" s="1041">
        <f>IF(様式1!$AP$3="","",様式1!$AP$3)</f>
        <v>2</v>
      </c>
      <c r="AP2" s="1047"/>
      <c r="AQ2" s="1041" t="str">
        <f>IF(様式1!$AR$3="","",様式1!$AR$3)</f>
        <v/>
      </c>
      <c r="AR2" s="1042"/>
      <c r="AS2" s="1043" t="str">
        <f>IF(様式1!$AT$3="","",様式1!$AT$3)</f>
        <v>C</v>
      </c>
      <c r="AT2" s="1044"/>
      <c r="AU2" s="1045" t="str">
        <f>IF(様式1!$AV$3="","",様式1!$AV$3)</f>
        <v/>
      </c>
      <c r="AV2" s="1046"/>
      <c r="AW2" s="1046" t="str">
        <f>IF(様式1!$AX$3="","",様式1!$AX$3)</f>
        <v/>
      </c>
      <c r="AX2" s="1046"/>
      <c r="AY2" s="1041" t="str">
        <f>IF(様式1!$AZ$3="","",様式1!$AZ$3)</f>
        <v/>
      </c>
      <c r="AZ2" s="1047"/>
      <c r="BA2" s="1041" t="str">
        <f>IF(様式1!$BB$3="","",様式1!$BB$3)</f>
        <v/>
      </c>
      <c r="BB2" s="1051"/>
    </row>
    <row r="3" spans="1:54" ht="14.4">
      <c r="A3" s="304"/>
      <c r="B3" s="304"/>
      <c r="C3" s="305"/>
      <c r="D3" s="305"/>
      <c r="E3" s="305"/>
      <c r="F3" s="305"/>
    </row>
    <row r="4" spans="1:54" s="308" customFormat="1" ht="16.2">
      <c r="B4" s="1531" t="s">
        <v>729</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c r="AB4" s="1531"/>
      <c r="AC4" s="1531"/>
      <c r="AD4" s="1531"/>
      <c r="AE4" s="1531"/>
      <c r="AF4" s="1531"/>
      <c r="AG4" s="1531"/>
      <c r="AH4" s="1531"/>
      <c r="AI4" s="1531"/>
      <c r="AJ4" s="1531"/>
      <c r="AK4" s="1531"/>
      <c r="AL4" s="1531"/>
      <c r="AM4" s="1531"/>
      <c r="AN4" s="1531"/>
      <c r="AO4" s="1531"/>
      <c r="AP4" s="1531"/>
      <c r="AQ4" s="1531"/>
      <c r="AR4" s="1531"/>
      <c r="AS4" s="1531"/>
      <c r="AT4" s="1531"/>
      <c r="AU4" s="1531"/>
      <c r="AV4" s="1531"/>
      <c r="AW4" s="1531"/>
      <c r="AX4" s="1531"/>
      <c r="AY4" s="1531"/>
      <c r="AZ4" s="1531"/>
      <c r="BA4" s="1531"/>
      <c r="BB4" s="1531"/>
    </row>
    <row r="5" spans="1:54" ht="14.4">
      <c r="A5" s="304"/>
      <c r="B5" s="304"/>
      <c r="C5" s="305"/>
      <c r="D5" s="305"/>
      <c r="E5" s="305"/>
      <c r="F5" s="305"/>
    </row>
    <row r="6" spans="1:54">
      <c r="BA6" s="309" t="s">
        <v>545</v>
      </c>
    </row>
    <row r="7" spans="1:54" ht="19.5" customHeight="1">
      <c r="B7" s="1532" t="s">
        <v>546</v>
      </c>
      <c r="C7" s="1533"/>
      <c r="D7" s="1533"/>
      <c r="E7" s="1533"/>
      <c r="F7" s="1533"/>
      <c r="G7" s="1533"/>
      <c r="H7" s="1533"/>
      <c r="I7" s="1533"/>
      <c r="J7" s="1533"/>
      <c r="K7" s="1533"/>
      <c r="L7" s="1534"/>
      <c r="M7" s="1507" t="s">
        <v>547</v>
      </c>
      <c r="N7" s="1508"/>
      <c r="O7" s="1508"/>
      <c r="P7" s="1508"/>
      <c r="Q7" s="1508"/>
      <c r="R7" s="1508"/>
      <c r="S7" s="1509"/>
      <c r="T7" s="1538" t="s">
        <v>645</v>
      </c>
      <c r="U7" s="1538"/>
      <c r="V7" s="1538"/>
      <c r="W7" s="1538"/>
      <c r="X7" s="1538"/>
      <c r="Y7" s="1538"/>
      <c r="Z7" s="1538"/>
      <c r="AA7" s="1538"/>
      <c r="AB7" s="1538"/>
      <c r="AC7" s="1538"/>
      <c r="AD7" s="1538"/>
      <c r="AE7" s="1538"/>
      <c r="AF7" s="1538"/>
      <c r="AG7" s="1538"/>
      <c r="AH7" s="1538"/>
      <c r="AI7" s="1538"/>
      <c r="AJ7" s="1538"/>
      <c r="AK7" s="1538"/>
      <c r="AL7" s="1538"/>
      <c r="AM7" s="1538"/>
      <c r="AN7" s="1538"/>
      <c r="AO7" s="1538"/>
      <c r="AP7" s="1538"/>
      <c r="AQ7" s="1538"/>
      <c r="AR7" s="1538"/>
      <c r="AS7" s="1538"/>
      <c r="AT7" s="1538"/>
      <c r="AU7" s="1538"/>
      <c r="AV7" s="1538"/>
      <c r="AW7" s="1538"/>
      <c r="AX7" s="1538"/>
      <c r="AY7" s="1538"/>
      <c r="AZ7" s="1538"/>
      <c r="BA7" s="1538"/>
      <c r="BB7" s="1539"/>
    </row>
    <row r="8" spans="1:54" ht="19.5" customHeight="1">
      <c r="B8" s="1535" t="s">
        <v>548</v>
      </c>
      <c r="C8" s="1536"/>
      <c r="D8" s="1536"/>
      <c r="E8" s="1536"/>
      <c r="F8" s="1536"/>
      <c r="G8" s="1536"/>
      <c r="H8" s="1536"/>
      <c r="I8" s="1536"/>
      <c r="J8" s="1536"/>
      <c r="K8" s="1536"/>
      <c r="L8" s="1537"/>
      <c r="M8" s="1510"/>
      <c r="N8" s="1511"/>
      <c r="O8" s="1511"/>
      <c r="P8" s="1511"/>
      <c r="Q8" s="1511"/>
      <c r="R8" s="1511"/>
      <c r="S8" s="1512"/>
      <c r="T8" s="1540" t="s">
        <v>777</v>
      </c>
      <c r="U8" s="1538"/>
      <c r="V8" s="1538"/>
      <c r="W8" s="1538"/>
      <c r="X8" s="1538"/>
      <c r="Y8" s="1538"/>
      <c r="Z8" s="1539"/>
      <c r="AA8" s="1540" t="s">
        <v>754</v>
      </c>
      <c r="AB8" s="1538"/>
      <c r="AC8" s="1538"/>
      <c r="AD8" s="1538"/>
      <c r="AE8" s="1538"/>
      <c r="AF8" s="1538"/>
      <c r="AG8" s="1539"/>
      <c r="AH8" s="1540" t="s">
        <v>778</v>
      </c>
      <c r="AI8" s="1538"/>
      <c r="AJ8" s="1538"/>
      <c r="AK8" s="1538"/>
      <c r="AL8" s="1538"/>
      <c r="AM8" s="1538"/>
      <c r="AN8" s="1539"/>
      <c r="AO8" s="1540" t="s">
        <v>755</v>
      </c>
      <c r="AP8" s="1538"/>
      <c r="AQ8" s="1538"/>
      <c r="AR8" s="1538"/>
      <c r="AS8" s="1538"/>
      <c r="AT8" s="1538"/>
      <c r="AU8" s="1539"/>
      <c r="AV8" s="1540" t="s">
        <v>779</v>
      </c>
      <c r="AW8" s="1538"/>
      <c r="AX8" s="1538"/>
      <c r="AY8" s="1538"/>
      <c r="AZ8" s="1538"/>
      <c r="BA8" s="1538"/>
      <c r="BB8" s="1539"/>
    </row>
    <row r="9" spans="1:54" ht="27.75" customHeight="1">
      <c r="B9" s="1498" t="s">
        <v>549</v>
      </c>
      <c r="C9" s="1499"/>
      <c r="D9" s="1499"/>
      <c r="E9" s="1499"/>
      <c r="F9" s="1500"/>
      <c r="G9" s="1507" t="s">
        <v>550</v>
      </c>
      <c r="H9" s="1508"/>
      <c r="I9" s="1508"/>
      <c r="J9" s="1508"/>
      <c r="K9" s="1508"/>
      <c r="L9" s="1509"/>
      <c r="M9" s="1528">
        <f>SUM(U9,AB9,AI9,AP9,AW9)</f>
        <v>0</v>
      </c>
      <c r="N9" s="1529"/>
      <c r="O9" s="1529"/>
      <c r="P9" s="1529"/>
      <c r="Q9" s="1529"/>
      <c r="R9" s="1529"/>
      <c r="S9" s="1530"/>
      <c r="T9" s="392" t="s">
        <v>647</v>
      </c>
      <c r="U9" s="1494"/>
      <c r="V9" s="1494"/>
      <c r="W9" s="1494"/>
      <c r="X9" s="1494"/>
      <c r="Y9" s="1494"/>
      <c r="Z9" s="393" t="s">
        <v>648</v>
      </c>
      <c r="AA9" s="392" t="s">
        <v>647</v>
      </c>
      <c r="AB9" s="1494"/>
      <c r="AC9" s="1494"/>
      <c r="AD9" s="1494"/>
      <c r="AE9" s="1494"/>
      <c r="AF9" s="1494"/>
      <c r="AG9" s="393" t="s">
        <v>648</v>
      </c>
      <c r="AH9" s="392" t="s">
        <v>647</v>
      </c>
      <c r="AI9" s="1494"/>
      <c r="AJ9" s="1494"/>
      <c r="AK9" s="1494"/>
      <c r="AL9" s="1494"/>
      <c r="AM9" s="1494"/>
      <c r="AN9" s="393" t="s">
        <v>648</v>
      </c>
      <c r="AO9" s="392" t="s">
        <v>647</v>
      </c>
      <c r="AP9" s="1494"/>
      <c r="AQ9" s="1494"/>
      <c r="AR9" s="1494"/>
      <c r="AS9" s="1494"/>
      <c r="AT9" s="1494"/>
      <c r="AU9" s="393" t="s">
        <v>648</v>
      </c>
      <c r="AV9" s="392" t="s">
        <v>647</v>
      </c>
      <c r="AW9" s="1494"/>
      <c r="AX9" s="1494"/>
      <c r="AY9" s="1494"/>
      <c r="AZ9" s="1494"/>
      <c r="BA9" s="1494"/>
      <c r="BB9" s="393" t="s">
        <v>648</v>
      </c>
    </row>
    <row r="10" spans="1:54" ht="27.75" customHeight="1">
      <c r="B10" s="1501"/>
      <c r="C10" s="1502"/>
      <c r="D10" s="1502"/>
      <c r="E10" s="1502"/>
      <c r="F10" s="1503"/>
      <c r="G10" s="1510"/>
      <c r="H10" s="1511"/>
      <c r="I10" s="1511"/>
      <c r="J10" s="1511"/>
      <c r="K10" s="1511"/>
      <c r="L10" s="1512"/>
      <c r="M10" s="1525">
        <f>SUM(T10:BB10)</f>
        <v>0</v>
      </c>
      <c r="N10" s="1526"/>
      <c r="O10" s="1526"/>
      <c r="P10" s="1526"/>
      <c r="Q10" s="1526"/>
      <c r="R10" s="1526"/>
      <c r="S10" s="1527"/>
      <c r="T10" s="1541"/>
      <c r="U10" s="1542"/>
      <c r="V10" s="1542"/>
      <c r="W10" s="1542"/>
      <c r="X10" s="1542"/>
      <c r="Y10" s="1542"/>
      <c r="Z10" s="1543"/>
      <c r="AA10" s="1541"/>
      <c r="AB10" s="1542"/>
      <c r="AC10" s="1542"/>
      <c r="AD10" s="1542"/>
      <c r="AE10" s="1542"/>
      <c r="AF10" s="1542"/>
      <c r="AG10" s="1543"/>
      <c r="AH10" s="1541"/>
      <c r="AI10" s="1542"/>
      <c r="AJ10" s="1542"/>
      <c r="AK10" s="1542"/>
      <c r="AL10" s="1542"/>
      <c r="AM10" s="1542"/>
      <c r="AN10" s="1543"/>
      <c r="AO10" s="1541"/>
      <c r="AP10" s="1542"/>
      <c r="AQ10" s="1542"/>
      <c r="AR10" s="1542"/>
      <c r="AS10" s="1542"/>
      <c r="AT10" s="1542"/>
      <c r="AU10" s="1543"/>
      <c r="AV10" s="1541"/>
      <c r="AW10" s="1542"/>
      <c r="AX10" s="1542"/>
      <c r="AY10" s="1542"/>
      <c r="AZ10" s="1542"/>
      <c r="BA10" s="1542"/>
      <c r="BB10" s="1543"/>
    </row>
    <row r="11" spans="1:54" ht="27.75" customHeight="1">
      <c r="B11" s="1501"/>
      <c r="C11" s="1502"/>
      <c r="D11" s="1502"/>
      <c r="E11" s="1502"/>
      <c r="F11" s="1503"/>
      <c r="G11" s="1498" t="s">
        <v>551</v>
      </c>
      <c r="H11" s="1499"/>
      <c r="I11" s="1499"/>
      <c r="J11" s="1499"/>
      <c r="K11" s="1499"/>
      <c r="L11" s="1500"/>
      <c r="M11" s="1519">
        <f>SUM(T11:BB11)</f>
        <v>0</v>
      </c>
      <c r="N11" s="1520"/>
      <c r="O11" s="1520"/>
      <c r="P11" s="1520"/>
      <c r="Q11" s="1520"/>
      <c r="R11" s="1520"/>
      <c r="S11" s="1521"/>
      <c r="T11" s="392" t="s">
        <v>647</v>
      </c>
      <c r="U11" s="1494"/>
      <c r="V11" s="1494"/>
      <c r="W11" s="1494"/>
      <c r="X11" s="1494"/>
      <c r="Y11" s="1494"/>
      <c r="Z11" s="393" t="s">
        <v>648</v>
      </c>
      <c r="AA11" s="392" t="s">
        <v>647</v>
      </c>
      <c r="AB11" s="1494"/>
      <c r="AC11" s="1494"/>
      <c r="AD11" s="1494"/>
      <c r="AE11" s="1494"/>
      <c r="AF11" s="1494"/>
      <c r="AG11" s="393" t="s">
        <v>648</v>
      </c>
      <c r="AH11" s="392" t="s">
        <v>647</v>
      </c>
      <c r="AI11" s="1494"/>
      <c r="AJ11" s="1494"/>
      <c r="AK11" s="1494"/>
      <c r="AL11" s="1494"/>
      <c r="AM11" s="1494"/>
      <c r="AN11" s="393" t="s">
        <v>648</v>
      </c>
      <c r="AO11" s="392" t="s">
        <v>647</v>
      </c>
      <c r="AP11" s="1494"/>
      <c r="AQ11" s="1494"/>
      <c r="AR11" s="1494"/>
      <c r="AS11" s="1494"/>
      <c r="AT11" s="1494"/>
      <c r="AU11" s="393" t="s">
        <v>648</v>
      </c>
      <c r="AV11" s="392" t="s">
        <v>647</v>
      </c>
      <c r="AW11" s="1494"/>
      <c r="AX11" s="1494"/>
      <c r="AY11" s="1494"/>
      <c r="AZ11" s="1494"/>
      <c r="BA11" s="1494"/>
      <c r="BB11" s="393" t="s">
        <v>648</v>
      </c>
    </row>
    <row r="12" spans="1:54" ht="27.75" customHeight="1">
      <c r="B12" s="1501"/>
      <c r="C12" s="1502"/>
      <c r="D12" s="1502"/>
      <c r="E12" s="1502"/>
      <c r="F12" s="1503"/>
      <c r="G12" s="1504"/>
      <c r="H12" s="1505"/>
      <c r="I12" s="1505"/>
      <c r="J12" s="1505"/>
      <c r="K12" s="1505"/>
      <c r="L12" s="1506"/>
      <c r="M12" s="1495">
        <f>SUM(T12:BB12)</f>
        <v>0</v>
      </c>
      <c r="N12" s="1496"/>
      <c r="O12" s="1496"/>
      <c r="P12" s="1496"/>
      <c r="Q12" s="1496"/>
      <c r="R12" s="1496"/>
      <c r="S12" s="1497"/>
      <c r="T12" s="1541"/>
      <c r="U12" s="1542"/>
      <c r="V12" s="1542"/>
      <c r="W12" s="1542"/>
      <c r="X12" s="1542"/>
      <c r="Y12" s="1542"/>
      <c r="Z12" s="1543"/>
      <c r="AA12" s="1541"/>
      <c r="AB12" s="1542"/>
      <c r="AC12" s="1542"/>
      <c r="AD12" s="1542"/>
      <c r="AE12" s="1542"/>
      <c r="AF12" s="1542"/>
      <c r="AG12" s="1543"/>
      <c r="AH12" s="1541"/>
      <c r="AI12" s="1542"/>
      <c r="AJ12" s="1542"/>
      <c r="AK12" s="1542"/>
      <c r="AL12" s="1542"/>
      <c r="AM12" s="1542"/>
      <c r="AN12" s="1543"/>
      <c r="AO12" s="1541"/>
      <c r="AP12" s="1542"/>
      <c r="AQ12" s="1542"/>
      <c r="AR12" s="1542"/>
      <c r="AS12" s="1542"/>
      <c r="AT12" s="1542"/>
      <c r="AU12" s="1543"/>
      <c r="AV12" s="1541"/>
      <c r="AW12" s="1542"/>
      <c r="AX12" s="1542"/>
      <c r="AY12" s="1542"/>
      <c r="AZ12" s="1542"/>
      <c r="BA12" s="1542"/>
      <c r="BB12" s="1543"/>
    </row>
    <row r="13" spans="1:54" ht="27.75" customHeight="1">
      <c r="B13" s="1501"/>
      <c r="C13" s="1502"/>
      <c r="D13" s="1502"/>
      <c r="E13" s="1502"/>
      <c r="F13" s="1503"/>
      <c r="G13" s="1513" t="s">
        <v>597</v>
      </c>
      <c r="H13" s="1514"/>
      <c r="I13" s="1514"/>
      <c r="J13" s="1514"/>
      <c r="K13" s="1514"/>
      <c r="L13" s="1515"/>
      <c r="M13" s="1519">
        <f>SUM(T13:BB13)</f>
        <v>0</v>
      </c>
      <c r="N13" s="1520"/>
      <c r="O13" s="1520"/>
      <c r="P13" s="1520"/>
      <c r="Q13" s="1520"/>
      <c r="R13" s="1520"/>
      <c r="S13" s="1521"/>
      <c r="T13" s="392" t="s">
        <v>647</v>
      </c>
      <c r="U13" s="1494"/>
      <c r="V13" s="1494"/>
      <c r="W13" s="1494"/>
      <c r="X13" s="1494"/>
      <c r="Y13" s="1494"/>
      <c r="Z13" s="393" t="s">
        <v>648</v>
      </c>
      <c r="AA13" s="392" t="s">
        <v>647</v>
      </c>
      <c r="AB13" s="1494"/>
      <c r="AC13" s="1494"/>
      <c r="AD13" s="1494"/>
      <c r="AE13" s="1494"/>
      <c r="AF13" s="1494"/>
      <c r="AG13" s="393" t="s">
        <v>648</v>
      </c>
      <c r="AH13" s="392" t="s">
        <v>647</v>
      </c>
      <c r="AI13" s="1494"/>
      <c r="AJ13" s="1494"/>
      <c r="AK13" s="1494"/>
      <c r="AL13" s="1494"/>
      <c r="AM13" s="1494"/>
      <c r="AN13" s="393" t="s">
        <v>648</v>
      </c>
      <c r="AO13" s="392" t="s">
        <v>647</v>
      </c>
      <c r="AP13" s="1494"/>
      <c r="AQ13" s="1494"/>
      <c r="AR13" s="1494"/>
      <c r="AS13" s="1494"/>
      <c r="AT13" s="1494"/>
      <c r="AU13" s="393" t="s">
        <v>648</v>
      </c>
      <c r="AV13" s="392" t="s">
        <v>647</v>
      </c>
      <c r="AW13" s="1494"/>
      <c r="AX13" s="1494"/>
      <c r="AY13" s="1494"/>
      <c r="AZ13" s="1494"/>
      <c r="BA13" s="1494"/>
      <c r="BB13" s="393" t="s">
        <v>648</v>
      </c>
    </row>
    <row r="14" spans="1:54" ht="27.75" customHeight="1">
      <c r="B14" s="1504"/>
      <c r="C14" s="1505"/>
      <c r="D14" s="1505"/>
      <c r="E14" s="1505"/>
      <c r="F14" s="1506"/>
      <c r="G14" s="1516"/>
      <c r="H14" s="1517"/>
      <c r="I14" s="1517"/>
      <c r="J14" s="1517"/>
      <c r="K14" s="1517"/>
      <c r="L14" s="1518"/>
      <c r="M14" s="1522">
        <f>SUM(T14:BB14)</f>
        <v>0</v>
      </c>
      <c r="N14" s="1523"/>
      <c r="O14" s="1523"/>
      <c r="P14" s="1523"/>
      <c r="Q14" s="1523"/>
      <c r="R14" s="1523"/>
      <c r="S14" s="1524"/>
      <c r="T14" s="1541"/>
      <c r="U14" s="1542"/>
      <c r="V14" s="1542"/>
      <c r="W14" s="1542"/>
      <c r="X14" s="1542"/>
      <c r="Y14" s="1542"/>
      <c r="Z14" s="1543"/>
      <c r="AA14" s="1541"/>
      <c r="AB14" s="1542"/>
      <c r="AC14" s="1542"/>
      <c r="AD14" s="1542"/>
      <c r="AE14" s="1542"/>
      <c r="AF14" s="1542"/>
      <c r="AG14" s="1543"/>
      <c r="AH14" s="1541"/>
      <c r="AI14" s="1542"/>
      <c r="AJ14" s="1542"/>
      <c r="AK14" s="1542"/>
      <c r="AL14" s="1542"/>
      <c r="AM14" s="1542"/>
      <c r="AN14" s="1543"/>
      <c r="AO14" s="1541"/>
      <c r="AP14" s="1542"/>
      <c r="AQ14" s="1542"/>
      <c r="AR14" s="1542"/>
      <c r="AS14" s="1542"/>
      <c r="AT14" s="1542"/>
      <c r="AU14" s="1543"/>
      <c r="AV14" s="1541"/>
      <c r="AW14" s="1542"/>
      <c r="AX14" s="1542"/>
      <c r="AY14" s="1542"/>
      <c r="AZ14" s="1542"/>
      <c r="BA14" s="1542"/>
      <c r="BB14" s="1543"/>
    </row>
    <row r="15" spans="1:54">
      <c r="B15" s="422" t="s">
        <v>756</v>
      </c>
    </row>
    <row r="16" spans="1:54">
      <c r="B16" s="310" t="s">
        <v>753</v>
      </c>
    </row>
    <row r="29" spans="86:86">
      <c r="CH29" s="346"/>
    </row>
    <row r="38" spans="88:88">
      <c r="CJ38" s="346"/>
    </row>
  </sheetData>
  <mergeCells count="61">
    <mergeCell ref="T14:Z14"/>
    <mergeCell ref="AA14:AG14"/>
    <mergeCell ref="AH14:AN14"/>
    <mergeCell ref="AO14:AU14"/>
    <mergeCell ref="AV10:BB10"/>
    <mergeCell ref="U13:Y13"/>
    <mergeCell ref="AB13:AF13"/>
    <mergeCell ref="AI13:AM13"/>
    <mergeCell ref="AP13:AT13"/>
    <mergeCell ref="AW13:BA13"/>
    <mergeCell ref="AI11:AM11"/>
    <mergeCell ref="B1:P2"/>
    <mergeCell ref="AV14:BB14"/>
    <mergeCell ref="AI9:AM9"/>
    <mergeCell ref="AP9:AT9"/>
    <mergeCell ref="AW9:BA9"/>
    <mergeCell ref="T12:Z12"/>
    <mergeCell ref="AA12:AG12"/>
    <mergeCell ref="AH12:AN12"/>
    <mergeCell ref="AO12:AU12"/>
    <mergeCell ref="AV12:BB12"/>
    <mergeCell ref="AP11:AT11"/>
    <mergeCell ref="AW11:BA11"/>
    <mergeCell ref="T10:Z10"/>
    <mergeCell ref="AA10:AG10"/>
    <mergeCell ref="AH10:AN10"/>
    <mergeCell ref="AO10:AU10"/>
    <mergeCell ref="AU2:AV2"/>
    <mergeCell ref="AW2:AX2"/>
    <mergeCell ref="AY2:AZ2"/>
    <mergeCell ref="BA2:BB2"/>
    <mergeCell ref="AK1:BB1"/>
    <mergeCell ref="AK2:AL2"/>
    <mergeCell ref="AM2:AN2"/>
    <mergeCell ref="AO2:AP2"/>
    <mergeCell ref="AQ2:AR2"/>
    <mergeCell ref="AS2:AT2"/>
    <mergeCell ref="B4:BB4"/>
    <mergeCell ref="B7:L7"/>
    <mergeCell ref="M7:S8"/>
    <mergeCell ref="B8:L8"/>
    <mergeCell ref="T7:BB7"/>
    <mergeCell ref="AV8:BB8"/>
    <mergeCell ref="AO8:AU8"/>
    <mergeCell ref="AH8:AN8"/>
    <mergeCell ref="AA8:AG8"/>
    <mergeCell ref="T8:Z8"/>
    <mergeCell ref="B9:F14"/>
    <mergeCell ref="G9:L10"/>
    <mergeCell ref="G13:L14"/>
    <mergeCell ref="M13:S13"/>
    <mergeCell ref="G11:L12"/>
    <mergeCell ref="M11:S11"/>
    <mergeCell ref="M14:S14"/>
    <mergeCell ref="M10:S10"/>
    <mergeCell ref="M9:S9"/>
    <mergeCell ref="U9:Y9"/>
    <mergeCell ref="AB9:AF9"/>
    <mergeCell ref="M12:S12"/>
    <mergeCell ref="U11:Y11"/>
    <mergeCell ref="AB11:AF11"/>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6CEBC"/>
    <pageSetUpPr fitToPage="1"/>
  </sheetPr>
  <dimension ref="A1:CC76"/>
  <sheetViews>
    <sheetView showGridLines="0" view="pageBreakPreview" zoomScaleSheetLayoutView="100" workbookViewId="0">
      <selection activeCell="V7" sqref="V7:BI8"/>
    </sheetView>
  </sheetViews>
  <sheetFormatPr defaultColWidth="9" defaultRowHeight="13.2"/>
  <cols>
    <col min="1" max="152" width="1.6640625" style="256" customWidth="1"/>
    <col min="153" max="16384" width="9" style="256"/>
  </cols>
  <sheetData>
    <row r="1" spans="1:65" customFormat="1" ht="10.5" customHeight="1">
      <c r="B1" s="604" t="s">
        <v>704</v>
      </c>
      <c r="C1" s="605"/>
      <c r="D1" s="605"/>
      <c r="E1" s="605"/>
      <c r="F1" s="605"/>
      <c r="G1" s="605"/>
      <c r="H1" s="605"/>
      <c r="I1" s="605"/>
      <c r="J1" s="605"/>
      <c r="K1" s="605"/>
      <c r="L1" s="605"/>
      <c r="M1" s="605"/>
      <c r="N1" s="605"/>
      <c r="O1" s="605"/>
      <c r="P1" s="606"/>
      <c r="Q1" s="161"/>
      <c r="R1" s="161"/>
      <c r="S1" s="161"/>
      <c r="T1" s="256"/>
      <c r="U1" s="256"/>
      <c r="V1" s="256"/>
      <c r="W1" s="256"/>
      <c r="X1" s="256"/>
      <c r="Y1" s="256"/>
      <c r="Z1" s="256"/>
      <c r="AA1" s="256"/>
      <c r="AB1" s="256"/>
      <c r="AC1" s="256"/>
      <c r="AD1" s="256"/>
      <c r="AE1" s="256"/>
      <c r="AF1" s="256"/>
      <c r="AG1" s="256"/>
      <c r="AH1" s="256"/>
      <c r="AI1" s="256"/>
      <c r="AJ1" s="256"/>
      <c r="AK1" s="256"/>
      <c r="AL1" s="256"/>
      <c r="AO1" s="256"/>
      <c r="AP1" s="256"/>
      <c r="AQ1" s="256"/>
      <c r="AR1" s="618" t="s">
        <v>11</v>
      </c>
      <c r="AS1" s="619"/>
      <c r="AT1" s="619"/>
      <c r="AU1" s="619"/>
      <c r="AV1" s="619"/>
      <c r="AW1" s="619"/>
      <c r="AX1" s="619"/>
      <c r="AY1" s="619"/>
      <c r="AZ1" s="619"/>
      <c r="BA1" s="619"/>
      <c r="BB1" s="619"/>
      <c r="BC1" s="619"/>
      <c r="BD1" s="619"/>
      <c r="BE1" s="619"/>
      <c r="BF1" s="619"/>
      <c r="BG1" s="619"/>
      <c r="BH1" s="619"/>
      <c r="BI1" s="620"/>
      <c r="BJ1" s="256"/>
      <c r="BK1" s="256"/>
      <c r="BL1" s="256"/>
      <c r="BM1" s="256"/>
    </row>
    <row r="2" spans="1:65" customFormat="1" ht="24" customHeight="1" thickBot="1">
      <c r="A2" s="161"/>
      <c r="B2" s="607"/>
      <c r="C2" s="608"/>
      <c r="D2" s="608"/>
      <c r="E2" s="608"/>
      <c r="F2" s="608"/>
      <c r="G2" s="608"/>
      <c r="H2" s="608"/>
      <c r="I2" s="608"/>
      <c r="J2" s="608"/>
      <c r="K2" s="608"/>
      <c r="L2" s="608"/>
      <c r="M2" s="608"/>
      <c r="N2" s="608"/>
      <c r="O2" s="608"/>
      <c r="P2" s="609"/>
      <c r="T2" s="256"/>
      <c r="U2" s="256"/>
      <c r="V2" s="256"/>
      <c r="W2" s="256"/>
      <c r="X2" s="256"/>
      <c r="Y2" s="256"/>
      <c r="Z2" s="256"/>
      <c r="AA2" s="256"/>
      <c r="AB2" s="256"/>
      <c r="AC2" s="256"/>
      <c r="AD2" s="256"/>
      <c r="AE2" s="256"/>
      <c r="AF2" s="256"/>
      <c r="AG2" s="256"/>
      <c r="AH2" s="256"/>
      <c r="AI2" s="256"/>
      <c r="AJ2" s="256"/>
      <c r="AK2" s="256"/>
      <c r="AL2" s="256"/>
      <c r="AO2" s="256"/>
      <c r="AP2" s="256"/>
      <c r="AQ2" s="256"/>
      <c r="AR2" s="1055">
        <f>IF(様式1!$AL$3="","",様式1!$AL$3)</f>
        <v>2</v>
      </c>
      <c r="AS2" s="1047"/>
      <c r="AT2" s="1041">
        <f>IF(様式1!$AN$3="","",様式1!$AN$3)</f>
        <v>0</v>
      </c>
      <c r="AU2" s="1047"/>
      <c r="AV2" s="1041">
        <f>IF(様式1!$AP$3="","",様式1!$AP$3)</f>
        <v>2</v>
      </c>
      <c r="AW2" s="1047"/>
      <c r="AX2" s="1041" t="str">
        <f>IF(様式1!$AR$3="","",様式1!$AR$3)</f>
        <v/>
      </c>
      <c r="AY2" s="1042"/>
      <c r="AZ2" s="1043" t="str">
        <f>IF(様式1!$AT$3="","",様式1!$AT$3)</f>
        <v>C</v>
      </c>
      <c r="BA2" s="1044"/>
      <c r="BB2" s="1045" t="str">
        <f>IF(様式1!$AV$3="","",様式1!$AV$3)</f>
        <v/>
      </c>
      <c r="BC2" s="1046"/>
      <c r="BD2" s="1046" t="str">
        <f>IF(様式1!$AX$3="","",様式1!$AX$3)</f>
        <v/>
      </c>
      <c r="BE2" s="1046"/>
      <c r="BF2" s="1041" t="str">
        <f>IF(様式1!$AZ$3="","",様式1!$AZ$3)</f>
        <v/>
      </c>
      <c r="BG2" s="1047"/>
      <c r="BH2" s="1041" t="str">
        <f>IF(様式1!$BB$3="","",様式1!$BB$3)</f>
        <v/>
      </c>
      <c r="BI2" s="1051"/>
      <c r="BJ2" s="256"/>
      <c r="BK2" s="256"/>
      <c r="BL2" s="256"/>
      <c r="BM2" s="256"/>
    </row>
    <row r="3" spans="1:65" ht="5.25" customHeight="1">
      <c r="B3" s="330"/>
      <c r="C3" s="330"/>
      <c r="D3" s="330"/>
      <c r="E3" s="330"/>
      <c r="F3" s="330"/>
      <c r="G3" s="330"/>
      <c r="H3" s="330"/>
      <c r="I3" s="331"/>
      <c r="J3" s="331"/>
      <c r="K3" s="331"/>
      <c r="L3" s="331"/>
      <c r="M3" s="331"/>
      <c r="N3" s="331"/>
      <c r="O3" s="331"/>
      <c r="P3" s="331"/>
      <c r="AS3" s="332"/>
    </row>
    <row r="4" spans="1:65" ht="16.5" customHeight="1">
      <c r="A4" s="1488" t="s">
        <v>564</v>
      </c>
      <c r="B4" s="1488"/>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c r="AE4" s="1488"/>
      <c r="AF4" s="1488"/>
      <c r="AG4" s="1488"/>
      <c r="AH4" s="1488"/>
      <c r="AI4" s="1488"/>
      <c r="AJ4" s="1488"/>
      <c r="AK4" s="1488"/>
      <c r="AL4" s="1488"/>
      <c r="AM4" s="1488"/>
      <c r="AN4" s="1488"/>
      <c r="AO4" s="1488"/>
      <c r="AP4" s="1488"/>
      <c r="AQ4" s="1488"/>
      <c r="AR4" s="1488"/>
      <c r="AS4" s="1488"/>
      <c r="AT4" s="1488"/>
      <c r="AU4" s="1488"/>
      <c r="AV4" s="1488"/>
      <c r="AW4" s="1488"/>
      <c r="AX4" s="1488"/>
      <c r="AY4" s="1488"/>
      <c r="AZ4" s="1488"/>
      <c r="BA4" s="1488"/>
      <c r="BB4" s="1488"/>
      <c r="BC4" s="1488"/>
      <c r="BD4" s="1488"/>
      <c r="BE4" s="1488"/>
      <c r="BF4" s="1488"/>
      <c r="BG4" s="1488"/>
      <c r="BH4" s="1488"/>
      <c r="BI4" s="1488"/>
      <c r="BJ4" s="1488"/>
    </row>
    <row r="5" spans="1:65" ht="3.75" customHeight="1">
      <c r="B5" s="260"/>
      <c r="C5" s="260"/>
      <c r="D5" s="260"/>
      <c r="E5" s="260"/>
      <c r="F5" s="260"/>
      <c r="G5" s="260"/>
      <c r="H5" s="260"/>
      <c r="I5" s="260"/>
      <c r="J5" s="260"/>
      <c r="K5" s="260"/>
      <c r="L5" s="260"/>
      <c r="M5" s="260"/>
      <c r="N5" s="260"/>
      <c r="O5" s="260"/>
      <c r="P5" s="260"/>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row>
    <row r="6" spans="1:65">
      <c r="BA6" s="333"/>
      <c r="BI6" s="333" t="s">
        <v>545</v>
      </c>
    </row>
    <row r="7" spans="1:65" ht="8.25" customHeight="1">
      <c r="B7" s="1557" t="s">
        <v>548</v>
      </c>
      <c r="C7" s="1558"/>
      <c r="D7" s="1558"/>
      <c r="E7" s="1561" t="s">
        <v>546</v>
      </c>
      <c r="F7" s="1561"/>
      <c r="G7" s="1561"/>
      <c r="H7" s="1561"/>
      <c r="I7" s="1561"/>
      <c r="J7" s="1561"/>
      <c r="K7" s="1561"/>
      <c r="L7" s="1561"/>
      <c r="M7" s="1561"/>
      <c r="N7" s="1547" t="s">
        <v>547</v>
      </c>
      <c r="O7" s="1548"/>
      <c r="P7" s="1548"/>
      <c r="Q7" s="1548"/>
      <c r="R7" s="1548"/>
      <c r="S7" s="1548"/>
      <c r="T7" s="1548"/>
      <c r="U7" s="1549"/>
      <c r="V7" s="1548" t="s">
        <v>780</v>
      </c>
      <c r="W7" s="1548"/>
      <c r="X7" s="1548"/>
      <c r="Y7" s="1548"/>
      <c r="Z7" s="1548"/>
      <c r="AA7" s="1548"/>
      <c r="AB7" s="1548"/>
      <c r="AC7" s="1554"/>
      <c r="AD7" s="1553" t="s">
        <v>781</v>
      </c>
      <c r="AE7" s="1548"/>
      <c r="AF7" s="1548"/>
      <c r="AG7" s="1548"/>
      <c r="AH7" s="1548"/>
      <c r="AI7" s="1548"/>
      <c r="AJ7" s="1548"/>
      <c r="AK7" s="1554"/>
      <c r="AL7" s="1548" t="s">
        <v>782</v>
      </c>
      <c r="AM7" s="1548"/>
      <c r="AN7" s="1548"/>
      <c r="AO7" s="1548"/>
      <c r="AP7" s="1548"/>
      <c r="AQ7" s="1548"/>
      <c r="AR7" s="1548"/>
      <c r="AS7" s="1554"/>
      <c r="AT7" s="1553" t="s">
        <v>757</v>
      </c>
      <c r="AU7" s="1548"/>
      <c r="AV7" s="1548"/>
      <c r="AW7" s="1548"/>
      <c r="AX7" s="1548"/>
      <c r="AY7" s="1548"/>
      <c r="AZ7" s="1548"/>
      <c r="BA7" s="1554"/>
      <c r="BB7" s="1548" t="s">
        <v>783</v>
      </c>
      <c r="BC7" s="1548"/>
      <c r="BD7" s="1548"/>
      <c r="BE7" s="1548"/>
      <c r="BF7" s="1548"/>
      <c r="BG7" s="1548"/>
      <c r="BH7" s="1548"/>
      <c r="BI7" s="1554"/>
    </row>
    <row r="8" spans="1:65" ht="8.25" customHeight="1">
      <c r="B8" s="1559"/>
      <c r="C8" s="1560"/>
      <c r="D8" s="1560"/>
      <c r="E8" s="1562"/>
      <c r="F8" s="1562"/>
      <c r="G8" s="1562"/>
      <c r="H8" s="1562"/>
      <c r="I8" s="1562"/>
      <c r="J8" s="1562"/>
      <c r="K8" s="1562"/>
      <c r="L8" s="1562"/>
      <c r="M8" s="1562"/>
      <c r="N8" s="1550"/>
      <c r="O8" s="1551"/>
      <c r="P8" s="1551"/>
      <c r="Q8" s="1551"/>
      <c r="R8" s="1551"/>
      <c r="S8" s="1551"/>
      <c r="T8" s="1551"/>
      <c r="U8" s="1552"/>
      <c r="V8" s="1551"/>
      <c r="W8" s="1551"/>
      <c r="X8" s="1551"/>
      <c r="Y8" s="1551"/>
      <c r="Z8" s="1551"/>
      <c r="AA8" s="1551"/>
      <c r="AB8" s="1551"/>
      <c r="AC8" s="1556"/>
      <c r="AD8" s="1555"/>
      <c r="AE8" s="1551"/>
      <c r="AF8" s="1551"/>
      <c r="AG8" s="1551"/>
      <c r="AH8" s="1551"/>
      <c r="AI8" s="1551"/>
      <c r="AJ8" s="1551"/>
      <c r="AK8" s="1556"/>
      <c r="AL8" s="1551"/>
      <c r="AM8" s="1551"/>
      <c r="AN8" s="1551"/>
      <c r="AO8" s="1551"/>
      <c r="AP8" s="1551"/>
      <c r="AQ8" s="1551"/>
      <c r="AR8" s="1551"/>
      <c r="AS8" s="1556"/>
      <c r="AT8" s="1555"/>
      <c r="AU8" s="1551"/>
      <c r="AV8" s="1551"/>
      <c r="AW8" s="1551"/>
      <c r="AX8" s="1551"/>
      <c r="AY8" s="1551"/>
      <c r="AZ8" s="1551"/>
      <c r="BA8" s="1556"/>
      <c r="BB8" s="1551"/>
      <c r="BC8" s="1551"/>
      <c r="BD8" s="1551"/>
      <c r="BE8" s="1551"/>
      <c r="BF8" s="1551"/>
      <c r="BG8" s="1551"/>
      <c r="BH8" s="1551"/>
      <c r="BI8" s="1556"/>
    </row>
    <row r="9" spans="1:65" ht="12.75" customHeight="1">
      <c r="B9" s="1570" t="s">
        <v>565</v>
      </c>
      <c r="C9" s="1570"/>
      <c r="D9" s="1569" t="s">
        <v>480</v>
      </c>
      <c r="E9" s="1569"/>
      <c r="F9" s="1569"/>
      <c r="G9" s="1569"/>
      <c r="H9" s="1545" t="s">
        <v>550</v>
      </c>
      <c r="I9" s="1546"/>
      <c r="J9" s="1546"/>
      <c r="K9" s="1546"/>
      <c r="L9" s="1546"/>
      <c r="M9" s="1546"/>
      <c r="N9" s="400" t="s">
        <v>566</v>
      </c>
      <c r="O9" s="1544">
        <f>SUM(W9+AE9+AM9+AU9+BC9)</f>
        <v>0</v>
      </c>
      <c r="P9" s="1544"/>
      <c r="Q9" s="1544"/>
      <c r="R9" s="1544"/>
      <c r="S9" s="1544"/>
      <c r="T9" s="1544"/>
      <c r="U9" s="398" t="s">
        <v>563</v>
      </c>
      <c r="V9" s="396" t="s">
        <v>566</v>
      </c>
      <c r="W9" s="1544"/>
      <c r="X9" s="1544"/>
      <c r="Y9" s="1544"/>
      <c r="Z9" s="1544"/>
      <c r="AA9" s="1544"/>
      <c r="AB9" s="1544"/>
      <c r="AC9" s="336" t="s">
        <v>563</v>
      </c>
      <c r="AD9" s="335" t="s">
        <v>566</v>
      </c>
      <c r="AE9" s="1544"/>
      <c r="AF9" s="1544"/>
      <c r="AG9" s="1544"/>
      <c r="AH9" s="1544"/>
      <c r="AI9" s="1544"/>
      <c r="AJ9" s="1544"/>
      <c r="AK9" s="336" t="s">
        <v>563</v>
      </c>
      <c r="AL9" s="335" t="s">
        <v>566</v>
      </c>
      <c r="AM9" s="1544"/>
      <c r="AN9" s="1544"/>
      <c r="AO9" s="1544"/>
      <c r="AP9" s="1544"/>
      <c r="AQ9" s="1544"/>
      <c r="AR9" s="1544"/>
      <c r="AS9" s="336" t="s">
        <v>563</v>
      </c>
      <c r="AT9" s="335" t="s">
        <v>566</v>
      </c>
      <c r="AU9" s="1544"/>
      <c r="AV9" s="1544"/>
      <c r="AW9" s="1544"/>
      <c r="AX9" s="1544"/>
      <c r="AY9" s="1544"/>
      <c r="AZ9" s="1544"/>
      <c r="BA9" s="336" t="s">
        <v>563</v>
      </c>
      <c r="BB9" s="335" t="s">
        <v>566</v>
      </c>
      <c r="BC9" s="1544"/>
      <c r="BD9" s="1544"/>
      <c r="BE9" s="1544"/>
      <c r="BF9" s="1544"/>
      <c r="BG9" s="1544"/>
      <c r="BH9" s="1544"/>
      <c r="BI9" s="336" t="s">
        <v>563</v>
      </c>
    </row>
    <row r="10" spans="1:65" ht="12.75" customHeight="1">
      <c r="B10" s="1570"/>
      <c r="C10" s="1570"/>
      <c r="D10" s="1569"/>
      <c r="E10" s="1569"/>
      <c r="F10" s="1569"/>
      <c r="G10" s="1569"/>
      <c r="H10" s="1545"/>
      <c r="I10" s="1546"/>
      <c r="J10" s="1546"/>
      <c r="K10" s="1546"/>
      <c r="L10" s="1546"/>
      <c r="M10" s="1546"/>
      <c r="N10" s="1563">
        <f>SUM(V10:BI10)</f>
        <v>0</v>
      </c>
      <c r="O10" s="1564"/>
      <c r="P10" s="1564"/>
      <c r="Q10" s="1564"/>
      <c r="R10" s="1564"/>
      <c r="S10" s="1564"/>
      <c r="T10" s="1564"/>
      <c r="U10" s="1565"/>
      <c r="V10" s="1567"/>
      <c r="W10" s="1567"/>
      <c r="X10" s="1567"/>
      <c r="Y10" s="1567"/>
      <c r="Z10" s="1567"/>
      <c r="AA10" s="1567"/>
      <c r="AB10" s="1567"/>
      <c r="AC10" s="1568"/>
      <c r="AD10" s="1566"/>
      <c r="AE10" s="1567"/>
      <c r="AF10" s="1567"/>
      <c r="AG10" s="1567"/>
      <c r="AH10" s="1567"/>
      <c r="AI10" s="1567"/>
      <c r="AJ10" s="1567"/>
      <c r="AK10" s="1568"/>
      <c r="AL10" s="1566"/>
      <c r="AM10" s="1567"/>
      <c r="AN10" s="1567"/>
      <c r="AO10" s="1567"/>
      <c r="AP10" s="1567"/>
      <c r="AQ10" s="1567"/>
      <c r="AR10" s="1567"/>
      <c r="AS10" s="1568"/>
      <c r="AT10" s="1566"/>
      <c r="AU10" s="1567"/>
      <c r="AV10" s="1567"/>
      <c r="AW10" s="1567"/>
      <c r="AX10" s="1567"/>
      <c r="AY10" s="1567"/>
      <c r="AZ10" s="1567"/>
      <c r="BA10" s="1568"/>
      <c r="BB10" s="1566"/>
      <c r="BC10" s="1567"/>
      <c r="BD10" s="1567"/>
      <c r="BE10" s="1567"/>
      <c r="BF10" s="1567"/>
      <c r="BG10" s="1567"/>
      <c r="BH10" s="1567"/>
      <c r="BI10" s="1568"/>
    </row>
    <row r="11" spans="1:65" ht="12.75" customHeight="1">
      <c r="B11" s="1570"/>
      <c r="C11" s="1570"/>
      <c r="D11" s="1569"/>
      <c r="E11" s="1569"/>
      <c r="F11" s="1569"/>
      <c r="G11" s="1569"/>
      <c r="H11" s="1571" t="s">
        <v>551</v>
      </c>
      <c r="I11" s="1572"/>
      <c r="J11" s="1572"/>
      <c r="K11" s="1572"/>
      <c r="L11" s="1572"/>
      <c r="M11" s="1572"/>
      <c r="N11" s="400" t="s">
        <v>566</v>
      </c>
      <c r="O11" s="1544">
        <f>SUM(W11+AE11+AM11+AU11+BC11)</f>
        <v>0</v>
      </c>
      <c r="P11" s="1544"/>
      <c r="Q11" s="1544"/>
      <c r="R11" s="1544"/>
      <c r="S11" s="1544"/>
      <c r="T11" s="1544"/>
      <c r="U11" s="398" t="s">
        <v>563</v>
      </c>
      <c r="V11" s="396" t="s">
        <v>566</v>
      </c>
      <c r="W11" s="1544"/>
      <c r="X11" s="1544"/>
      <c r="Y11" s="1544"/>
      <c r="Z11" s="1544"/>
      <c r="AA11" s="1544"/>
      <c r="AB11" s="1544"/>
      <c r="AC11" s="336" t="s">
        <v>563</v>
      </c>
      <c r="AD11" s="335" t="s">
        <v>566</v>
      </c>
      <c r="AE11" s="1544"/>
      <c r="AF11" s="1544"/>
      <c r="AG11" s="1544"/>
      <c r="AH11" s="1544"/>
      <c r="AI11" s="1544"/>
      <c r="AJ11" s="1544"/>
      <c r="AK11" s="336" t="s">
        <v>563</v>
      </c>
      <c r="AL11" s="335" t="s">
        <v>566</v>
      </c>
      <c r="AM11" s="1544"/>
      <c r="AN11" s="1544"/>
      <c r="AO11" s="1544"/>
      <c r="AP11" s="1544"/>
      <c r="AQ11" s="1544"/>
      <c r="AR11" s="1544"/>
      <c r="AS11" s="336" t="s">
        <v>563</v>
      </c>
      <c r="AT11" s="335" t="s">
        <v>566</v>
      </c>
      <c r="AU11" s="1544"/>
      <c r="AV11" s="1544"/>
      <c r="AW11" s="1544"/>
      <c r="AX11" s="1544"/>
      <c r="AY11" s="1544"/>
      <c r="AZ11" s="1544"/>
      <c r="BA11" s="336" t="s">
        <v>563</v>
      </c>
      <c r="BB11" s="335" t="s">
        <v>566</v>
      </c>
      <c r="BC11" s="1544"/>
      <c r="BD11" s="1544"/>
      <c r="BE11" s="1544"/>
      <c r="BF11" s="1544"/>
      <c r="BG11" s="1544"/>
      <c r="BH11" s="1544"/>
      <c r="BI11" s="336" t="s">
        <v>563</v>
      </c>
    </row>
    <row r="12" spans="1:65" ht="12.75" customHeight="1">
      <c r="B12" s="1570"/>
      <c r="C12" s="1570"/>
      <c r="D12" s="1569"/>
      <c r="E12" s="1569"/>
      <c r="F12" s="1569"/>
      <c r="G12" s="1569"/>
      <c r="H12" s="1571"/>
      <c r="I12" s="1572"/>
      <c r="J12" s="1572"/>
      <c r="K12" s="1572"/>
      <c r="L12" s="1572"/>
      <c r="M12" s="1572"/>
      <c r="N12" s="1563">
        <f>SUM(V12:BI12)</f>
        <v>0</v>
      </c>
      <c r="O12" s="1564"/>
      <c r="P12" s="1564"/>
      <c r="Q12" s="1564"/>
      <c r="R12" s="1564"/>
      <c r="S12" s="1564"/>
      <c r="T12" s="1564"/>
      <c r="U12" s="1565"/>
      <c r="V12" s="1567"/>
      <c r="W12" s="1567"/>
      <c r="X12" s="1567"/>
      <c r="Y12" s="1567"/>
      <c r="Z12" s="1567"/>
      <c r="AA12" s="1567"/>
      <c r="AB12" s="1567"/>
      <c r="AC12" s="1568"/>
      <c r="AD12" s="1566"/>
      <c r="AE12" s="1567"/>
      <c r="AF12" s="1567"/>
      <c r="AG12" s="1567"/>
      <c r="AH12" s="1567"/>
      <c r="AI12" s="1567"/>
      <c r="AJ12" s="1567"/>
      <c r="AK12" s="1568"/>
      <c r="AL12" s="1566"/>
      <c r="AM12" s="1567"/>
      <c r="AN12" s="1567"/>
      <c r="AO12" s="1567"/>
      <c r="AP12" s="1567"/>
      <c r="AQ12" s="1567"/>
      <c r="AR12" s="1567"/>
      <c r="AS12" s="1568"/>
      <c r="AT12" s="1566"/>
      <c r="AU12" s="1567"/>
      <c r="AV12" s="1567"/>
      <c r="AW12" s="1567"/>
      <c r="AX12" s="1567"/>
      <c r="AY12" s="1567"/>
      <c r="AZ12" s="1567"/>
      <c r="BA12" s="1568"/>
      <c r="BB12" s="1566"/>
      <c r="BC12" s="1567"/>
      <c r="BD12" s="1567"/>
      <c r="BE12" s="1567"/>
      <c r="BF12" s="1567"/>
      <c r="BG12" s="1567"/>
      <c r="BH12" s="1567"/>
      <c r="BI12" s="1568"/>
    </row>
    <row r="13" spans="1:65" ht="12.75" customHeight="1">
      <c r="B13" s="1570"/>
      <c r="C13" s="1570"/>
      <c r="D13" s="1569"/>
      <c r="E13" s="1569"/>
      <c r="F13" s="1569"/>
      <c r="G13" s="1569"/>
      <c r="H13" s="1545" t="s">
        <v>567</v>
      </c>
      <c r="I13" s="1546"/>
      <c r="J13" s="1546"/>
      <c r="K13" s="1546"/>
      <c r="L13" s="1546"/>
      <c r="M13" s="1546"/>
      <c r="N13" s="400" t="s">
        <v>566</v>
      </c>
      <c r="O13" s="1544">
        <f>SUM(W13+AE13+AM13+AU13+BC13)</f>
        <v>0</v>
      </c>
      <c r="P13" s="1544"/>
      <c r="Q13" s="1544"/>
      <c r="R13" s="1544"/>
      <c r="S13" s="1544"/>
      <c r="T13" s="1544"/>
      <c r="U13" s="398" t="s">
        <v>563</v>
      </c>
      <c r="V13" s="396" t="s">
        <v>566</v>
      </c>
      <c r="W13" s="1544"/>
      <c r="X13" s="1544"/>
      <c r="Y13" s="1544"/>
      <c r="Z13" s="1544"/>
      <c r="AA13" s="1544"/>
      <c r="AB13" s="1544"/>
      <c r="AC13" s="336" t="s">
        <v>563</v>
      </c>
      <c r="AD13" s="335" t="s">
        <v>566</v>
      </c>
      <c r="AE13" s="1544"/>
      <c r="AF13" s="1544"/>
      <c r="AG13" s="1544"/>
      <c r="AH13" s="1544"/>
      <c r="AI13" s="1544"/>
      <c r="AJ13" s="1544"/>
      <c r="AK13" s="336" t="s">
        <v>563</v>
      </c>
      <c r="AL13" s="335" t="s">
        <v>566</v>
      </c>
      <c r="AM13" s="1544"/>
      <c r="AN13" s="1544"/>
      <c r="AO13" s="1544"/>
      <c r="AP13" s="1544"/>
      <c r="AQ13" s="1544"/>
      <c r="AR13" s="1544"/>
      <c r="AS13" s="336" t="s">
        <v>563</v>
      </c>
      <c r="AT13" s="335" t="s">
        <v>566</v>
      </c>
      <c r="AU13" s="1544"/>
      <c r="AV13" s="1544"/>
      <c r="AW13" s="1544"/>
      <c r="AX13" s="1544"/>
      <c r="AY13" s="1544"/>
      <c r="AZ13" s="1544"/>
      <c r="BA13" s="336" t="s">
        <v>563</v>
      </c>
      <c r="BB13" s="335" t="s">
        <v>566</v>
      </c>
      <c r="BC13" s="1544"/>
      <c r="BD13" s="1544"/>
      <c r="BE13" s="1544"/>
      <c r="BF13" s="1544"/>
      <c r="BG13" s="1544"/>
      <c r="BH13" s="1544"/>
      <c r="BI13" s="336" t="s">
        <v>563</v>
      </c>
    </row>
    <row r="14" spans="1:65" ht="12.75" customHeight="1">
      <c r="B14" s="1570"/>
      <c r="C14" s="1570"/>
      <c r="D14" s="1569"/>
      <c r="E14" s="1569"/>
      <c r="F14" s="1569"/>
      <c r="G14" s="1569"/>
      <c r="H14" s="1545"/>
      <c r="I14" s="1546"/>
      <c r="J14" s="1546"/>
      <c r="K14" s="1546"/>
      <c r="L14" s="1546"/>
      <c r="M14" s="1546"/>
      <c r="N14" s="1563">
        <f>SUM(V14:BI14)</f>
        <v>0</v>
      </c>
      <c r="O14" s="1564"/>
      <c r="P14" s="1564"/>
      <c r="Q14" s="1564"/>
      <c r="R14" s="1564"/>
      <c r="S14" s="1564"/>
      <c r="T14" s="1564"/>
      <c r="U14" s="1565"/>
      <c r="V14" s="1567"/>
      <c r="W14" s="1567"/>
      <c r="X14" s="1567"/>
      <c r="Y14" s="1567"/>
      <c r="Z14" s="1567"/>
      <c r="AA14" s="1567"/>
      <c r="AB14" s="1567"/>
      <c r="AC14" s="1568"/>
      <c r="AD14" s="1566"/>
      <c r="AE14" s="1567"/>
      <c r="AF14" s="1567"/>
      <c r="AG14" s="1567"/>
      <c r="AH14" s="1567"/>
      <c r="AI14" s="1567"/>
      <c r="AJ14" s="1567"/>
      <c r="AK14" s="1568"/>
      <c r="AL14" s="1566"/>
      <c r="AM14" s="1567"/>
      <c r="AN14" s="1567"/>
      <c r="AO14" s="1567"/>
      <c r="AP14" s="1567"/>
      <c r="AQ14" s="1567"/>
      <c r="AR14" s="1567"/>
      <c r="AS14" s="1568"/>
      <c r="AT14" s="1566"/>
      <c r="AU14" s="1567"/>
      <c r="AV14" s="1567"/>
      <c r="AW14" s="1567"/>
      <c r="AX14" s="1567"/>
      <c r="AY14" s="1567"/>
      <c r="AZ14" s="1567"/>
      <c r="BA14" s="1568"/>
      <c r="BB14" s="1566"/>
      <c r="BC14" s="1567"/>
      <c r="BD14" s="1567"/>
      <c r="BE14" s="1567"/>
      <c r="BF14" s="1567"/>
      <c r="BG14" s="1567"/>
      <c r="BH14" s="1567"/>
      <c r="BI14" s="1568"/>
    </row>
    <row r="15" spans="1:65" ht="12.75" customHeight="1">
      <c r="B15" s="1570"/>
      <c r="C15" s="1570"/>
      <c r="D15" s="1569" t="s">
        <v>568</v>
      </c>
      <c r="E15" s="1569"/>
      <c r="F15" s="1569"/>
      <c r="G15" s="1569"/>
      <c r="H15" s="1545" t="s">
        <v>550</v>
      </c>
      <c r="I15" s="1546"/>
      <c r="J15" s="1546"/>
      <c r="K15" s="1546"/>
      <c r="L15" s="1546"/>
      <c r="M15" s="1546"/>
      <c r="N15" s="400" t="s">
        <v>566</v>
      </c>
      <c r="O15" s="1544">
        <f>SUM(W15+AE15+AM15+AU15+BC15)</f>
        <v>0</v>
      </c>
      <c r="P15" s="1544"/>
      <c r="Q15" s="1544"/>
      <c r="R15" s="1544"/>
      <c r="S15" s="1544"/>
      <c r="T15" s="1544"/>
      <c r="U15" s="398" t="s">
        <v>563</v>
      </c>
      <c r="V15" s="396" t="s">
        <v>566</v>
      </c>
      <c r="W15" s="1544"/>
      <c r="X15" s="1544"/>
      <c r="Y15" s="1544"/>
      <c r="Z15" s="1544"/>
      <c r="AA15" s="1544"/>
      <c r="AB15" s="1544"/>
      <c r="AC15" s="336" t="s">
        <v>563</v>
      </c>
      <c r="AD15" s="335" t="s">
        <v>566</v>
      </c>
      <c r="AE15" s="1544"/>
      <c r="AF15" s="1544"/>
      <c r="AG15" s="1544"/>
      <c r="AH15" s="1544"/>
      <c r="AI15" s="1544"/>
      <c r="AJ15" s="1544"/>
      <c r="AK15" s="336" t="s">
        <v>563</v>
      </c>
      <c r="AL15" s="335" t="s">
        <v>566</v>
      </c>
      <c r="AM15" s="1544"/>
      <c r="AN15" s="1544"/>
      <c r="AO15" s="1544"/>
      <c r="AP15" s="1544"/>
      <c r="AQ15" s="1544"/>
      <c r="AR15" s="1544"/>
      <c r="AS15" s="336" t="s">
        <v>563</v>
      </c>
      <c r="AT15" s="335" t="s">
        <v>566</v>
      </c>
      <c r="AU15" s="1544"/>
      <c r="AV15" s="1544"/>
      <c r="AW15" s="1544"/>
      <c r="AX15" s="1544"/>
      <c r="AY15" s="1544"/>
      <c r="AZ15" s="1544"/>
      <c r="BA15" s="336" t="s">
        <v>563</v>
      </c>
      <c r="BB15" s="335" t="s">
        <v>566</v>
      </c>
      <c r="BC15" s="1544"/>
      <c r="BD15" s="1544"/>
      <c r="BE15" s="1544"/>
      <c r="BF15" s="1544"/>
      <c r="BG15" s="1544"/>
      <c r="BH15" s="1544"/>
      <c r="BI15" s="336" t="s">
        <v>563</v>
      </c>
    </row>
    <row r="16" spans="1:65" ht="12.75" customHeight="1">
      <c r="B16" s="1570"/>
      <c r="C16" s="1570"/>
      <c r="D16" s="1569"/>
      <c r="E16" s="1569"/>
      <c r="F16" s="1569"/>
      <c r="G16" s="1569"/>
      <c r="H16" s="1545"/>
      <c r="I16" s="1546"/>
      <c r="J16" s="1546"/>
      <c r="K16" s="1546"/>
      <c r="L16" s="1546"/>
      <c r="M16" s="1546"/>
      <c r="N16" s="1563">
        <f>SUM(V16:BI16)</f>
        <v>0</v>
      </c>
      <c r="O16" s="1564"/>
      <c r="P16" s="1564"/>
      <c r="Q16" s="1564"/>
      <c r="R16" s="1564"/>
      <c r="S16" s="1564"/>
      <c r="T16" s="1564"/>
      <c r="U16" s="1565"/>
      <c r="V16" s="1567"/>
      <c r="W16" s="1567"/>
      <c r="X16" s="1567"/>
      <c r="Y16" s="1567"/>
      <c r="Z16" s="1567"/>
      <c r="AA16" s="1567"/>
      <c r="AB16" s="1567"/>
      <c r="AC16" s="1568"/>
      <c r="AD16" s="1566"/>
      <c r="AE16" s="1567"/>
      <c r="AF16" s="1567"/>
      <c r="AG16" s="1567"/>
      <c r="AH16" s="1567"/>
      <c r="AI16" s="1567"/>
      <c r="AJ16" s="1567"/>
      <c r="AK16" s="1568"/>
      <c r="AL16" s="1566"/>
      <c r="AM16" s="1567"/>
      <c r="AN16" s="1567"/>
      <c r="AO16" s="1567"/>
      <c r="AP16" s="1567"/>
      <c r="AQ16" s="1567"/>
      <c r="AR16" s="1567"/>
      <c r="AS16" s="1568"/>
      <c r="AT16" s="1566"/>
      <c r="AU16" s="1567"/>
      <c r="AV16" s="1567"/>
      <c r="AW16" s="1567"/>
      <c r="AX16" s="1567"/>
      <c r="AY16" s="1567"/>
      <c r="AZ16" s="1567"/>
      <c r="BA16" s="1568"/>
      <c r="BB16" s="1566"/>
      <c r="BC16" s="1567"/>
      <c r="BD16" s="1567"/>
      <c r="BE16" s="1567"/>
      <c r="BF16" s="1567"/>
      <c r="BG16" s="1567"/>
      <c r="BH16" s="1567"/>
      <c r="BI16" s="1568"/>
    </row>
    <row r="17" spans="2:81" ht="12.75" customHeight="1">
      <c r="B17" s="1570"/>
      <c r="C17" s="1570"/>
      <c r="D17" s="1569"/>
      <c r="E17" s="1569"/>
      <c r="F17" s="1569"/>
      <c r="G17" s="1569"/>
      <c r="H17" s="1571" t="s">
        <v>551</v>
      </c>
      <c r="I17" s="1572"/>
      <c r="J17" s="1572"/>
      <c r="K17" s="1572"/>
      <c r="L17" s="1572"/>
      <c r="M17" s="1572"/>
      <c r="N17" s="400" t="s">
        <v>566</v>
      </c>
      <c r="O17" s="1544">
        <f>SUM(W17+AE17+AM17+AU17+BC17)</f>
        <v>0</v>
      </c>
      <c r="P17" s="1544"/>
      <c r="Q17" s="1544"/>
      <c r="R17" s="1544"/>
      <c r="S17" s="1544"/>
      <c r="T17" s="1544"/>
      <c r="U17" s="398" t="s">
        <v>563</v>
      </c>
      <c r="V17" s="396" t="s">
        <v>566</v>
      </c>
      <c r="W17" s="1544"/>
      <c r="X17" s="1544"/>
      <c r="Y17" s="1544"/>
      <c r="Z17" s="1544"/>
      <c r="AA17" s="1544"/>
      <c r="AB17" s="1544"/>
      <c r="AC17" s="336" t="s">
        <v>563</v>
      </c>
      <c r="AD17" s="335" t="s">
        <v>566</v>
      </c>
      <c r="AE17" s="1544"/>
      <c r="AF17" s="1544"/>
      <c r="AG17" s="1544"/>
      <c r="AH17" s="1544"/>
      <c r="AI17" s="1544"/>
      <c r="AJ17" s="1544"/>
      <c r="AK17" s="336" t="s">
        <v>563</v>
      </c>
      <c r="AL17" s="335" t="s">
        <v>566</v>
      </c>
      <c r="AM17" s="1544"/>
      <c r="AN17" s="1544"/>
      <c r="AO17" s="1544"/>
      <c r="AP17" s="1544"/>
      <c r="AQ17" s="1544"/>
      <c r="AR17" s="1544"/>
      <c r="AS17" s="336" t="s">
        <v>563</v>
      </c>
      <c r="AT17" s="335" t="s">
        <v>566</v>
      </c>
      <c r="AU17" s="1544"/>
      <c r="AV17" s="1544"/>
      <c r="AW17" s="1544"/>
      <c r="AX17" s="1544"/>
      <c r="AY17" s="1544"/>
      <c r="AZ17" s="1544"/>
      <c r="BA17" s="336" t="s">
        <v>563</v>
      </c>
      <c r="BB17" s="335" t="s">
        <v>566</v>
      </c>
      <c r="BC17" s="1544"/>
      <c r="BD17" s="1544"/>
      <c r="BE17" s="1544"/>
      <c r="BF17" s="1544"/>
      <c r="BG17" s="1544"/>
      <c r="BH17" s="1544"/>
      <c r="BI17" s="336" t="s">
        <v>563</v>
      </c>
    </row>
    <row r="18" spans="2:81" ht="12.75" customHeight="1">
      <c r="B18" s="1570"/>
      <c r="C18" s="1570"/>
      <c r="D18" s="1569"/>
      <c r="E18" s="1569"/>
      <c r="F18" s="1569"/>
      <c r="G18" s="1569"/>
      <c r="H18" s="1571"/>
      <c r="I18" s="1572"/>
      <c r="J18" s="1572"/>
      <c r="K18" s="1572"/>
      <c r="L18" s="1572"/>
      <c r="M18" s="1572"/>
      <c r="N18" s="1563">
        <f>SUM(V18:BI18)</f>
        <v>0</v>
      </c>
      <c r="O18" s="1564"/>
      <c r="P18" s="1564"/>
      <c r="Q18" s="1564"/>
      <c r="R18" s="1564"/>
      <c r="S18" s="1564"/>
      <c r="T18" s="1564"/>
      <c r="U18" s="1565"/>
      <c r="V18" s="1567"/>
      <c r="W18" s="1567"/>
      <c r="X18" s="1567"/>
      <c r="Y18" s="1567"/>
      <c r="Z18" s="1567"/>
      <c r="AA18" s="1567"/>
      <c r="AB18" s="1567"/>
      <c r="AC18" s="1568"/>
      <c r="AD18" s="1566"/>
      <c r="AE18" s="1567"/>
      <c r="AF18" s="1567"/>
      <c r="AG18" s="1567"/>
      <c r="AH18" s="1567"/>
      <c r="AI18" s="1567"/>
      <c r="AJ18" s="1567"/>
      <c r="AK18" s="1568"/>
      <c r="AL18" s="1566"/>
      <c r="AM18" s="1567"/>
      <c r="AN18" s="1567"/>
      <c r="AO18" s="1567"/>
      <c r="AP18" s="1567"/>
      <c r="AQ18" s="1567"/>
      <c r="AR18" s="1567"/>
      <c r="AS18" s="1568"/>
      <c r="AT18" s="1566"/>
      <c r="AU18" s="1567"/>
      <c r="AV18" s="1567"/>
      <c r="AW18" s="1567"/>
      <c r="AX18" s="1567"/>
      <c r="AY18" s="1567"/>
      <c r="AZ18" s="1567"/>
      <c r="BA18" s="1568"/>
      <c r="BB18" s="1566"/>
      <c r="BC18" s="1567"/>
      <c r="BD18" s="1567"/>
      <c r="BE18" s="1567"/>
      <c r="BF18" s="1567"/>
      <c r="BG18" s="1567"/>
      <c r="BH18" s="1567"/>
      <c r="BI18" s="1568"/>
    </row>
    <row r="19" spans="2:81" ht="12.75" customHeight="1">
      <c r="B19" s="1570"/>
      <c r="C19" s="1570"/>
      <c r="D19" s="1569"/>
      <c r="E19" s="1569"/>
      <c r="F19" s="1569"/>
      <c r="G19" s="1569"/>
      <c r="H19" s="1545" t="s">
        <v>567</v>
      </c>
      <c r="I19" s="1546"/>
      <c r="J19" s="1546"/>
      <c r="K19" s="1546"/>
      <c r="L19" s="1546"/>
      <c r="M19" s="1546"/>
      <c r="N19" s="400" t="s">
        <v>566</v>
      </c>
      <c r="O19" s="1544">
        <f>SUM(W19+AE19+AM19+AU19+BC19)</f>
        <v>0</v>
      </c>
      <c r="P19" s="1544"/>
      <c r="Q19" s="1544"/>
      <c r="R19" s="1544"/>
      <c r="S19" s="1544"/>
      <c r="T19" s="1544"/>
      <c r="U19" s="398" t="s">
        <v>563</v>
      </c>
      <c r="V19" s="396" t="s">
        <v>566</v>
      </c>
      <c r="W19" s="1544"/>
      <c r="X19" s="1544"/>
      <c r="Y19" s="1544"/>
      <c r="Z19" s="1544"/>
      <c r="AA19" s="1544"/>
      <c r="AB19" s="1544"/>
      <c r="AC19" s="336" t="s">
        <v>563</v>
      </c>
      <c r="AD19" s="335" t="s">
        <v>566</v>
      </c>
      <c r="AE19" s="1544"/>
      <c r="AF19" s="1544"/>
      <c r="AG19" s="1544"/>
      <c r="AH19" s="1544"/>
      <c r="AI19" s="1544"/>
      <c r="AJ19" s="1544"/>
      <c r="AK19" s="336" t="s">
        <v>563</v>
      </c>
      <c r="AL19" s="335" t="s">
        <v>566</v>
      </c>
      <c r="AM19" s="1544"/>
      <c r="AN19" s="1544"/>
      <c r="AO19" s="1544"/>
      <c r="AP19" s="1544"/>
      <c r="AQ19" s="1544"/>
      <c r="AR19" s="1544"/>
      <c r="AS19" s="336" t="s">
        <v>563</v>
      </c>
      <c r="AT19" s="335" t="s">
        <v>566</v>
      </c>
      <c r="AU19" s="1544"/>
      <c r="AV19" s="1544"/>
      <c r="AW19" s="1544"/>
      <c r="AX19" s="1544"/>
      <c r="AY19" s="1544"/>
      <c r="AZ19" s="1544"/>
      <c r="BA19" s="336" t="s">
        <v>563</v>
      </c>
      <c r="BB19" s="335" t="s">
        <v>566</v>
      </c>
      <c r="BC19" s="1544"/>
      <c r="BD19" s="1544"/>
      <c r="BE19" s="1544"/>
      <c r="BF19" s="1544"/>
      <c r="BG19" s="1544"/>
      <c r="BH19" s="1544"/>
      <c r="BI19" s="336" t="s">
        <v>563</v>
      </c>
    </row>
    <row r="20" spans="2:81" ht="12.75" customHeight="1">
      <c r="B20" s="1570"/>
      <c r="C20" s="1570"/>
      <c r="D20" s="1569"/>
      <c r="E20" s="1569"/>
      <c r="F20" s="1569"/>
      <c r="G20" s="1569"/>
      <c r="H20" s="1545"/>
      <c r="I20" s="1546"/>
      <c r="J20" s="1546"/>
      <c r="K20" s="1546"/>
      <c r="L20" s="1546"/>
      <c r="M20" s="1546"/>
      <c r="N20" s="1563">
        <f>SUM(V20:BI20)</f>
        <v>0</v>
      </c>
      <c r="O20" s="1564"/>
      <c r="P20" s="1564"/>
      <c r="Q20" s="1564"/>
      <c r="R20" s="1564"/>
      <c r="S20" s="1564"/>
      <c r="T20" s="1564"/>
      <c r="U20" s="1565"/>
      <c r="V20" s="1567"/>
      <c r="W20" s="1567"/>
      <c r="X20" s="1567"/>
      <c r="Y20" s="1567"/>
      <c r="Z20" s="1567"/>
      <c r="AA20" s="1567"/>
      <c r="AB20" s="1567"/>
      <c r="AC20" s="1568"/>
      <c r="AD20" s="1566"/>
      <c r="AE20" s="1567"/>
      <c r="AF20" s="1567"/>
      <c r="AG20" s="1567"/>
      <c r="AH20" s="1567"/>
      <c r="AI20" s="1567"/>
      <c r="AJ20" s="1567"/>
      <c r="AK20" s="1568"/>
      <c r="AL20" s="1566"/>
      <c r="AM20" s="1567"/>
      <c r="AN20" s="1567"/>
      <c r="AO20" s="1567"/>
      <c r="AP20" s="1567"/>
      <c r="AQ20" s="1567"/>
      <c r="AR20" s="1567"/>
      <c r="AS20" s="1568"/>
      <c r="AT20" s="1566"/>
      <c r="AU20" s="1567"/>
      <c r="AV20" s="1567"/>
      <c r="AW20" s="1567"/>
      <c r="AX20" s="1567"/>
      <c r="AY20" s="1567"/>
      <c r="AZ20" s="1567"/>
      <c r="BA20" s="1568"/>
      <c r="BB20" s="1566"/>
      <c r="BC20" s="1567"/>
      <c r="BD20" s="1567"/>
      <c r="BE20" s="1567"/>
      <c r="BF20" s="1567"/>
      <c r="BG20" s="1567"/>
      <c r="BH20" s="1567"/>
      <c r="BI20" s="1568"/>
    </row>
    <row r="21" spans="2:81" ht="12.75" customHeight="1">
      <c r="B21" s="1570"/>
      <c r="C21" s="1570"/>
      <c r="D21" s="1569" t="s">
        <v>569</v>
      </c>
      <c r="E21" s="1569"/>
      <c r="F21" s="1569"/>
      <c r="G21" s="1569"/>
      <c r="H21" s="1545" t="s">
        <v>550</v>
      </c>
      <c r="I21" s="1546"/>
      <c r="J21" s="1546"/>
      <c r="K21" s="1546"/>
      <c r="L21" s="1546"/>
      <c r="M21" s="1546"/>
      <c r="N21" s="400" t="s">
        <v>566</v>
      </c>
      <c r="O21" s="1544">
        <f>SUM(W21+AE21+AM21+AU21+BC21)</f>
        <v>0</v>
      </c>
      <c r="P21" s="1544"/>
      <c r="Q21" s="1544"/>
      <c r="R21" s="1544"/>
      <c r="S21" s="1544"/>
      <c r="T21" s="1544"/>
      <c r="U21" s="398" t="s">
        <v>563</v>
      </c>
      <c r="V21" s="396" t="s">
        <v>566</v>
      </c>
      <c r="W21" s="1544"/>
      <c r="X21" s="1544"/>
      <c r="Y21" s="1544"/>
      <c r="Z21" s="1544"/>
      <c r="AA21" s="1544"/>
      <c r="AB21" s="1544"/>
      <c r="AC21" s="336" t="s">
        <v>563</v>
      </c>
      <c r="AD21" s="335" t="s">
        <v>566</v>
      </c>
      <c r="AE21" s="1544"/>
      <c r="AF21" s="1544"/>
      <c r="AG21" s="1544"/>
      <c r="AH21" s="1544"/>
      <c r="AI21" s="1544"/>
      <c r="AJ21" s="1544"/>
      <c r="AK21" s="336" t="s">
        <v>563</v>
      </c>
      <c r="AL21" s="335" t="s">
        <v>566</v>
      </c>
      <c r="AM21" s="1544"/>
      <c r="AN21" s="1544"/>
      <c r="AO21" s="1544"/>
      <c r="AP21" s="1544"/>
      <c r="AQ21" s="1544"/>
      <c r="AR21" s="1544"/>
      <c r="AS21" s="336" t="s">
        <v>563</v>
      </c>
      <c r="AT21" s="335" t="s">
        <v>566</v>
      </c>
      <c r="AU21" s="1544"/>
      <c r="AV21" s="1544"/>
      <c r="AW21" s="1544"/>
      <c r="AX21" s="1544"/>
      <c r="AY21" s="1544"/>
      <c r="AZ21" s="1544"/>
      <c r="BA21" s="336" t="s">
        <v>563</v>
      </c>
      <c r="BB21" s="335" t="s">
        <v>566</v>
      </c>
      <c r="BC21" s="1544"/>
      <c r="BD21" s="1544"/>
      <c r="BE21" s="1544"/>
      <c r="BF21" s="1544"/>
      <c r="BG21" s="1544"/>
      <c r="BH21" s="1544"/>
      <c r="BI21" s="336" t="s">
        <v>563</v>
      </c>
    </row>
    <row r="22" spans="2:81" ht="12.75" customHeight="1">
      <c r="B22" s="1570"/>
      <c r="C22" s="1570"/>
      <c r="D22" s="1569"/>
      <c r="E22" s="1569"/>
      <c r="F22" s="1569"/>
      <c r="G22" s="1569"/>
      <c r="H22" s="1545"/>
      <c r="I22" s="1546"/>
      <c r="J22" s="1546"/>
      <c r="K22" s="1546"/>
      <c r="L22" s="1546"/>
      <c r="M22" s="1546"/>
      <c r="N22" s="1563">
        <f>SUM(V22:BI22)</f>
        <v>0</v>
      </c>
      <c r="O22" s="1564"/>
      <c r="P22" s="1564"/>
      <c r="Q22" s="1564"/>
      <c r="R22" s="1564"/>
      <c r="S22" s="1564"/>
      <c r="T22" s="1564"/>
      <c r="U22" s="1565"/>
      <c r="V22" s="1567"/>
      <c r="W22" s="1567"/>
      <c r="X22" s="1567"/>
      <c r="Y22" s="1567"/>
      <c r="Z22" s="1567"/>
      <c r="AA22" s="1567"/>
      <c r="AB22" s="1567"/>
      <c r="AC22" s="1568"/>
      <c r="AD22" s="1566"/>
      <c r="AE22" s="1567"/>
      <c r="AF22" s="1567"/>
      <c r="AG22" s="1567"/>
      <c r="AH22" s="1567"/>
      <c r="AI22" s="1567"/>
      <c r="AJ22" s="1567"/>
      <c r="AK22" s="1568"/>
      <c r="AL22" s="1566"/>
      <c r="AM22" s="1567"/>
      <c r="AN22" s="1567"/>
      <c r="AO22" s="1567"/>
      <c r="AP22" s="1567"/>
      <c r="AQ22" s="1567"/>
      <c r="AR22" s="1567"/>
      <c r="AS22" s="1568"/>
      <c r="AT22" s="1566"/>
      <c r="AU22" s="1567"/>
      <c r="AV22" s="1567"/>
      <c r="AW22" s="1567"/>
      <c r="AX22" s="1567"/>
      <c r="AY22" s="1567"/>
      <c r="AZ22" s="1567"/>
      <c r="BA22" s="1568"/>
      <c r="BB22" s="1566"/>
      <c r="BC22" s="1567"/>
      <c r="BD22" s="1567"/>
      <c r="BE22" s="1567"/>
      <c r="BF22" s="1567"/>
      <c r="BG22" s="1567"/>
      <c r="BH22" s="1567"/>
      <c r="BI22" s="1568"/>
    </row>
    <row r="23" spans="2:81" ht="12.75" customHeight="1">
      <c r="B23" s="1570"/>
      <c r="C23" s="1570"/>
      <c r="D23" s="1569"/>
      <c r="E23" s="1569"/>
      <c r="F23" s="1569"/>
      <c r="G23" s="1569"/>
      <c r="H23" s="1571" t="s">
        <v>551</v>
      </c>
      <c r="I23" s="1572"/>
      <c r="J23" s="1572"/>
      <c r="K23" s="1572"/>
      <c r="L23" s="1572"/>
      <c r="M23" s="1572"/>
      <c r="N23" s="400" t="s">
        <v>566</v>
      </c>
      <c r="O23" s="1544">
        <f>SUM(W23+AE23+AM23+AU23+BC23)</f>
        <v>0</v>
      </c>
      <c r="P23" s="1544"/>
      <c r="Q23" s="1544"/>
      <c r="R23" s="1544"/>
      <c r="S23" s="1544"/>
      <c r="T23" s="1544"/>
      <c r="U23" s="398" t="s">
        <v>563</v>
      </c>
      <c r="V23" s="396" t="s">
        <v>566</v>
      </c>
      <c r="W23" s="1544"/>
      <c r="X23" s="1544"/>
      <c r="Y23" s="1544"/>
      <c r="Z23" s="1544"/>
      <c r="AA23" s="1544"/>
      <c r="AB23" s="1544"/>
      <c r="AC23" s="336" t="s">
        <v>563</v>
      </c>
      <c r="AD23" s="335" t="s">
        <v>566</v>
      </c>
      <c r="AE23" s="1544"/>
      <c r="AF23" s="1544"/>
      <c r="AG23" s="1544"/>
      <c r="AH23" s="1544"/>
      <c r="AI23" s="1544"/>
      <c r="AJ23" s="1544"/>
      <c r="AK23" s="336" t="s">
        <v>563</v>
      </c>
      <c r="AL23" s="335" t="s">
        <v>566</v>
      </c>
      <c r="AM23" s="1544"/>
      <c r="AN23" s="1544"/>
      <c r="AO23" s="1544"/>
      <c r="AP23" s="1544"/>
      <c r="AQ23" s="1544"/>
      <c r="AR23" s="1544"/>
      <c r="AS23" s="336" t="s">
        <v>563</v>
      </c>
      <c r="AT23" s="335" t="s">
        <v>566</v>
      </c>
      <c r="AU23" s="1544"/>
      <c r="AV23" s="1544"/>
      <c r="AW23" s="1544"/>
      <c r="AX23" s="1544"/>
      <c r="AY23" s="1544"/>
      <c r="AZ23" s="1544"/>
      <c r="BA23" s="336" t="s">
        <v>563</v>
      </c>
      <c r="BB23" s="335" t="s">
        <v>566</v>
      </c>
      <c r="BC23" s="1544"/>
      <c r="BD23" s="1544"/>
      <c r="BE23" s="1544"/>
      <c r="BF23" s="1544"/>
      <c r="BG23" s="1544"/>
      <c r="BH23" s="1544"/>
      <c r="BI23" s="336" t="s">
        <v>563</v>
      </c>
    </row>
    <row r="24" spans="2:81" ht="12.75" customHeight="1">
      <c r="B24" s="1570"/>
      <c r="C24" s="1570"/>
      <c r="D24" s="1569"/>
      <c r="E24" s="1569"/>
      <c r="F24" s="1569"/>
      <c r="G24" s="1569"/>
      <c r="H24" s="1571"/>
      <c r="I24" s="1572"/>
      <c r="J24" s="1572"/>
      <c r="K24" s="1572"/>
      <c r="L24" s="1572"/>
      <c r="M24" s="1572"/>
      <c r="N24" s="1563">
        <f>SUM(V24:BI24)</f>
        <v>0</v>
      </c>
      <c r="O24" s="1564"/>
      <c r="P24" s="1564"/>
      <c r="Q24" s="1564"/>
      <c r="R24" s="1564"/>
      <c r="S24" s="1564"/>
      <c r="T24" s="1564"/>
      <c r="U24" s="1565"/>
      <c r="V24" s="1567"/>
      <c r="W24" s="1567"/>
      <c r="X24" s="1567"/>
      <c r="Y24" s="1567"/>
      <c r="Z24" s="1567"/>
      <c r="AA24" s="1567"/>
      <c r="AB24" s="1567"/>
      <c r="AC24" s="1568"/>
      <c r="AD24" s="1566"/>
      <c r="AE24" s="1567"/>
      <c r="AF24" s="1567"/>
      <c r="AG24" s="1567"/>
      <c r="AH24" s="1567"/>
      <c r="AI24" s="1567"/>
      <c r="AJ24" s="1567"/>
      <c r="AK24" s="1568"/>
      <c r="AL24" s="1566"/>
      <c r="AM24" s="1567"/>
      <c r="AN24" s="1567"/>
      <c r="AO24" s="1567"/>
      <c r="AP24" s="1567"/>
      <c r="AQ24" s="1567"/>
      <c r="AR24" s="1567"/>
      <c r="AS24" s="1568"/>
      <c r="AT24" s="1566"/>
      <c r="AU24" s="1567"/>
      <c r="AV24" s="1567"/>
      <c r="AW24" s="1567"/>
      <c r="AX24" s="1567"/>
      <c r="AY24" s="1567"/>
      <c r="AZ24" s="1567"/>
      <c r="BA24" s="1568"/>
      <c r="BB24" s="1566"/>
      <c r="BC24" s="1567"/>
      <c r="BD24" s="1567"/>
      <c r="BE24" s="1567"/>
      <c r="BF24" s="1567"/>
      <c r="BG24" s="1567"/>
      <c r="BH24" s="1567"/>
      <c r="BI24" s="1568"/>
    </row>
    <row r="25" spans="2:81" ht="12.75" customHeight="1">
      <c r="B25" s="1570"/>
      <c r="C25" s="1570"/>
      <c r="D25" s="1569"/>
      <c r="E25" s="1569"/>
      <c r="F25" s="1569"/>
      <c r="G25" s="1569"/>
      <c r="H25" s="1545" t="s">
        <v>567</v>
      </c>
      <c r="I25" s="1546"/>
      <c r="J25" s="1546"/>
      <c r="K25" s="1546"/>
      <c r="L25" s="1546"/>
      <c r="M25" s="1546"/>
      <c r="N25" s="400" t="s">
        <v>566</v>
      </c>
      <c r="O25" s="1544">
        <f>SUM(W25+AE25+AM25+AU25+BC25)</f>
        <v>0</v>
      </c>
      <c r="P25" s="1544"/>
      <c r="Q25" s="1544"/>
      <c r="R25" s="1544"/>
      <c r="S25" s="1544"/>
      <c r="T25" s="1544"/>
      <c r="U25" s="398" t="s">
        <v>563</v>
      </c>
      <c r="V25" s="396" t="s">
        <v>566</v>
      </c>
      <c r="W25" s="1544"/>
      <c r="X25" s="1544"/>
      <c r="Y25" s="1544"/>
      <c r="Z25" s="1544"/>
      <c r="AA25" s="1544"/>
      <c r="AB25" s="1544"/>
      <c r="AC25" s="336" t="s">
        <v>563</v>
      </c>
      <c r="AD25" s="335" t="s">
        <v>566</v>
      </c>
      <c r="AE25" s="1544"/>
      <c r="AF25" s="1544"/>
      <c r="AG25" s="1544"/>
      <c r="AH25" s="1544"/>
      <c r="AI25" s="1544"/>
      <c r="AJ25" s="1544"/>
      <c r="AK25" s="336" t="s">
        <v>563</v>
      </c>
      <c r="AL25" s="335" t="s">
        <v>566</v>
      </c>
      <c r="AM25" s="1544"/>
      <c r="AN25" s="1544"/>
      <c r="AO25" s="1544"/>
      <c r="AP25" s="1544"/>
      <c r="AQ25" s="1544"/>
      <c r="AR25" s="1544"/>
      <c r="AS25" s="336" t="s">
        <v>563</v>
      </c>
      <c r="AT25" s="335" t="s">
        <v>566</v>
      </c>
      <c r="AU25" s="1544"/>
      <c r="AV25" s="1544"/>
      <c r="AW25" s="1544"/>
      <c r="AX25" s="1544"/>
      <c r="AY25" s="1544"/>
      <c r="AZ25" s="1544"/>
      <c r="BA25" s="336" t="s">
        <v>563</v>
      </c>
      <c r="BB25" s="335" t="s">
        <v>566</v>
      </c>
      <c r="BC25" s="1544"/>
      <c r="BD25" s="1544"/>
      <c r="BE25" s="1544"/>
      <c r="BF25" s="1544"/>
      <c r="BG25" s="1544"/>
      <c r="BH25" s="1544"/>
      <c r="BI25" s="336" t="s">
        <v>563</v>
      </c>
    </row>
    <row r="26" spans="2:81" ht="12.75" customHeight="1">
      <c r="B26" s="1570"/>
      <c r="C26" s="1570"/>
      <c r="D26" s="1569"/>
      <c r="E26" s="1569"/>
      <c r="F26" s="1569"/>
      <c r="G26" s="1569"/>
      <c r="H26" s="1545"/>
      <c r="I26" s="1546"/>
      <c r="J26" s="1546"/>
      <c r="K26" s="1546"/>
      <c r="L26" s="1546"/>
      <c r="M26" s="1546"/>
      <c r="N26" s="1563">
        <f>SUM(V26:BI26)</f>
        <v>0</v>
      </c>
      <c r="O26" s="1564"/>
      <c r="P26" s="1564"/>
      <c r="Q26" s="1564"/>
      <c r="R26" s="1564"/>
      <c r="S26" s="1564"/>
      <c r="T26" s="1564"/>
      <c r="U26" s="1565"/>
      <c r="V26" s="1567"/>
      <c r="W26" s="1567"/>
      <c r="X26" s="1567"/>
      <c r="Y26" s="1567"/>
      <c r="Z26" s="1567"/>
      <c r="AA26" s="1567"/>
      <c r="AB26" s="1567"/>
      <c r="AC26" s="1568"/>
      <c r="AD26" s="1566"/>
      <c r="AE26" s="1567"/>
      <c r="AF26" s="1567"/>
      <c r="AG26" s="1567"/>
      <c r="AH26" s="1567"/>
      <c r="AI26" s="1567"/>
      <c r="AJ26" s="1567"/>
      <c r="AK26" s="1568"/>
      <c r="AL26" s="1566"/>
      <c r="AM26" s="1567"/>
      <c r="AN26" s="1567"/>
      <c r="AO26" s="1567"/>
      <c r="AP26" s="1567"/>
      <c r="AQ26" s="1567"/>
      <c r="AR26" s="1567"/>
      <c r="AS26" s="1568"/>
      <c r="AT26" s="1566"/>
      <c r="AU26" s="1567"/>
      <c r="AV26" s="1567"/>
      <c r="AW26" s="1567"/>
      <c r="AX26" s="1567"/>
      <c r="AY26" s="1567"/>
      <c r="AZ26" s="1567"/>
      <c r="BA26" s="1568"/>
      <c r="BB26" s="1566"/>
      <c r="BC26" s="1567"/>
      <c r="BD26" s="1567"/>
      <c r="BE26" s="1567"/>
      <c r="BF26" s="1567"/>
      <c r="BG26" s="1567"/>
      <c r="BH26" s="1567"/>
      <c r="BI26" s="1568"/>
    </row>
    <row r="27" spans="2:81" ht="12.75" customHeight="1">
      <c r="B27" s="1570"/>
      <c r="C27" s="1570"/>
      <c r="D27" s="1569" t="s">
        <v>571</v>
      </c>
      <c r="E27" s="1569"/>
      <c r="F27" s="1569"/>
      <c r="G27" s="1569"/>
      <c r="H27" s="1545" t="s">
        <v>550</v>
      </c>
      <c r="I27" s="1546"/>
      <c r="J27" s="1546"/>
      <c r="K27" s="1546"/>
      <c r="L27" s="1546"/>
      <c r="M27" s="1546"/>
      <c r="N27" s="400" t="s">
        <v>566</v>
      </c>
      <c r="O27" s="1544">
        <f>SUM(W27+AE27+AM27+AU27+BC27)</f>
        <v>0</v>
      </c>
      <c r="P27" s="1544"/>
      <c r="Q27" s="1544"/>
      <c r="R27" s="1544"/>
      <c r="S27" s="1544"/>
      <c r="T27" s="1544"/>
      <c r="U27" s="398" t="s">
        <v>563</v>
      </c>
      <c r="V27" s="396" t="s">
        <v>566</v>
      </c>
      <c r="W27" s="1544"/>
      <c r="X27" s="1544"/>
      <c r="Y27" s="1544"/>
      <c r="Z27" s="1544"/>
      <c r="AA27" s="1544"/>
      <c r="AB27" s="1544"/>
      <c r="AC27" s="336" t="s">
        <v>563</v>
      </c>
      <c r="AD27" s="335" t="s">
        <v>566</v>
      </c>
      <c r="AE27" s="1544"/>
      <c r="AF27" s="1544"/>
      <c r="AG27" s="1544"/>
      <c r="AH27" s="1544"/>
      <c r="AI27" s="1544"/>
      <c r="AJ27" s="1544"/>
      <c r="AK27" s="336" t="s">
        <v>563</v>
      </c>
      <c r="AL27" s="335" t="s">
        <v>566</v>
      </c>
      <c r="AM27" s="1544"/>
      <c r="AN27" s="1544"/>
      <c r="AO27" s="1544"/>
      <c r="AP27" s="1544"/>
      <c r="AQ27" s="1544"/>
      <c r="AR27" s="1544"/>
      <c r="AS27" s="336" t="s">
        <v>563</v>
      </c>
      <c r="AT27" s="335" t="s">
        <v>566</v>
      </c>
      <c r="AU27" s="1544"/>
      <c r="AV27" s="1544"/>
      <c r="AW27" s="1544"/>
      <c r="AX27" s="1544"/>
      <c r="AY27" s="1544"/>
      <c r="AZ27" s="1544"/>
      <c r="BA27" s="336" t="s">
        <v>563</v>
      </c>
      <c r="BB27" s="335" t="s">
        <v>566</v>
      </c>
      <c r="BC27" s="1544"/>
      <c r="BD27" s="1544"/>
      <c r="BE27" s="1544"/>
      <c r="BF27" s="1544"/>
      <c r="BG27" s="1544"/>
      <c r="BH27" s="1544"/>
      <c r="BI27" s="336" t="s">
        <v>563</v>
      </c>
    </row>
    <row r="28" spans="2:81" ht="12.75" customHeight="1">
      <c r="B28" s="1570"/>
      <c r="C28" s="1570"/>
      <c r="D28" s="1569"/>
      <c r="E28" s="1569"/>
      <c r="F28" s="1569"/>
      <c r="G28" s="1569"/>
      <c r="H28" s="1545"/>
      <c r="I28" s="1546"/>
      <c r="J28" s="1546"/>
      <c r="K28" s="1546"/>
      <c r="L28" s="1546"/>
      <c r="M28" s="1546"/>
      <c r="N28" s="1563">
        <f>SUM(V28:BI28)</f>
        <v>0</v>
      </c>
      <c r="O28" s="1564"/>
      <c r="P28" s="1564"/>
      <c r="Q28" s="1564"/>
      <c r="R28" s="1564"/>
      <c r="S28" s="1564"/>
      <c r="T28" s="1564"/>
      <c r="U28" s="1565"/>
      <c r="V28" s="1567"/>
      <c r="W28" s="1567"/>
      <c r="X28" s="1567"/>
      <c r="Y28" s="1567"/>
      <c r="Z28" s="1567"/>
      <c r="AA28" s="1567"/>
      <c r="AB28" s="1567"/>
      <c r="AC28" s="1568"/>
      <c r="AD28" s="1566"/>
      <c r="AE28" s="1567"/>
      <c r="AF28" s="1567"/>
      <c r="AG28" s="1567"/>
      <c r="AH28" s="1567"/>
      <c r="AI28" s="1567"/>
      <c r="AJ28" s="1567"/>
      <c r="AK28" s="1568"/>
      <c r="AL28" s="1566"/>
      <c r="AM28" s="1567"/>
      <c r="AN28" s="1567"/>
      <c r="AO28" s="1567"/>
      <c r="AP28" s="1567"/>
      <c r="AQ28" s="1567"/>
      <c r="AR28" s="1567"/>
      <c r="AS28" s="1568"/>
      <c r="AT28" s="1566"/>
      <c r="AU28" s="1567"/>
      <c r="AV28" s="1567"/>
      <c r="AW28" s="1567"/>
      <c r="AX28" s="1567"/>
      <c r="AY28" s="1567"/>
      <c r="AZ28" s="1567"/>
      <c r="BA28" s="1568"/>
      <c r="BB28" s="1566"/>
      <c r="BC28" s="1567"/>
      <c r="BD28" s="1567"/>
      <c r="BE28" s="1567"/>
      <c r="BF28" s="1567"/>
      <c r="BG28" s="1567"/>
      <c r="BH28" s="1567"/>
      <c r="BI28" s="1568"/>
    </row>
    <row r="29" spans="2:81" ht="12.75" customHeight="1">
      <c r="B29" s="1570"/>
      <c r="C29" s="1570"/>
      <c r="D29" s="1569"/>
      <c r="E29" s="1569"/>
      <c r="F29" s="1569"/>
      <c r="G29" s="1569"/>
      <c r="H29" s="1571" t="s">
        <v>551</v>
      </c>
      <c r="I29" s="1572"/>
      <c r="J29" s="1572"/>
      <c r="K29" s="1572"/>
      <c r="L29" s="1572"/>
      <c r="M29" s="1572"/>
      <c r="N29" s="400" t="s">
        <v>566</v>
      </c>
      <c r="O29" s="1544">
        <f>SUM(W29+AE29+AM29+AU29+BC29)</f>
        <v>0</v>
      </c>
      <c r="P29" s="1544"/>
      <c r="Q29" s="1544"/>
      <c r="R29" s="1544"/>
      <c r="S29" s="1544"/>
      <c r="T29" s="1544"/>
      <c r="U29" s="398" t="s">
        <v>563</v>
      </c>
      <c r="V29" s="396" t="s">
        <v>566</v>
      </c>
      <c r="W29" s="1544"/>
      <c r="X29" s="1544"/>
      <c r="Y29" s="1544"/>
      <c r="Z29" s="1544"/>
      <c r="AA29" s="1544"/>
      <c r="AB29" s="1544"/>
      <c r="AC29" s="336" t="s">
        <v>563</v>
      </c>
      <c r="AD29" s="335" t="s">
        <v>566</v>
      </c>
      <c r="AE29" s="1544"/>
      <c r="AF29" s="1544"/>
      <c r="AG29" s="1544"/>
      <c r="AH29" s="1544"/>
      <c r="AI29" s="1544"/>
      <c r="AJ29" s="1544"/>
      <c r="AK29" s="336" t="s">
        <v>563</v>
      </c>
      <c r="AL29" s="335" t="s">
        <v>566</v>
      </c>
      <c r="AM29" s="1544"/>
      <c r="AN29" s="1544"/>
      <c r="AO29" s="1544"/>
      <c r="AP29" s="1544"/>
      <c r="AQ29" s="1544"/>
      <c r="AR29" s="1544"/>
      <c r="AS29" s="336" t="s">
        <v>563</v>
      </c>
      <c r="AT29" s="335" t="s">
        <v>566</v>
      </c>
      <c r="AU29" s="1544"/>
      <c r="AV29" s="1544"/>
      <c r="AW29" s="1544"/>
      <c r="AX29" s="1544"/>
      <c r="AY29" s="1544"/>
      <c r="AZ29" s="1544"/>
      <c r="BA29" s="336" t="s">
        <v>563</v>
      </c>
      <c r="BB29" s="335" t="s">
        <v>566</v>
      </c>
      <c r="BC29" s="1544"/>
      <c r="BD29" s="1544"/>
      <c r="BE29" s="1544"/>
      <c r="BF29" s="1544"/>
      <c r="BG29" s="1544"/>
      <c r="BH29" s="1544"/>
      <c r="BI29" s="336" t="s">
        <v>563</v>
      </c>
    </row>
    <row r="30" spans="2:81" ht="12.75" customHeight="1">
      <c r="B30" s="1570"/>
      <c r="C30" s="1570"/>
      <c r="D30" s="1569"/>
      <c r="E30" s="1569"/>
      <c r="F30" s="1569"/>
      <c r="G30" s="1569"/>
      <c r="H30" s="1571"/>
      <c r="I30" s="1572"/>
      <c r="J30" s="1572"/>
      <c r="K30" s="1572"/>
      <c r="L30" s="1572"/>
      <c r="M30" s="1572"/>
      <c r="N30" s="1563">
        <f>SUM(V30:BI30)</f>
        <v>0</v>
      </c>
      <c r="O30" s="1564"/>
      <c r="P30" s="1564"/>
      <c r="Q30" s="1564"/>
      <c r="R30" s="1564"/>
      <c r="S30" s="1564"/>
      <c r="T30" s="1564"/>
      <c r="U30" s="1565"/>
      <c r="V30" s="1567"/>
      <c r="W30" s="1567"/>
      <c r="X30" s="1567"/>
      <c r="Y30" s="1567"/>
      <c r="Z30" s="1567"/>
      <c r="AA30" s="1567"/>
      <c r="AB30" s="1567"/>
      <c r="AC30" s="1568"/>
      <c r="AD30" s="1566"/>
      <c r="AE30" s="1567"/>
      <c r="AF30" s="1567"/>
      <c r="AG30" s="1567"/>
      <c r="AH30" s="1567"/>
      <c r="AI30" s="1567"/>
      <c r="AJ30" s="1567"/>
      <c r="AK30" s="1568"/>
      <c r="AL30" s="1566"/>
      <c r="AM30" s="1567"/>
      <c r="AN30" s="1567"/>
      <c r="AO30" s="1567"/>
      <c r="AP30" s="1567"/>
      <c r="AQ30" s="1567"/>
      <c r="AR30" s="1567"/>
      <c r="AS30" s="1568"/>
      <c r="AT30" s="1566"/>
      <c r="AU30" s="1567"/>
      <c r="AV30" s="1567"/>
      <c r="AW30" s="1567"/>
      <c r="AX30" s="1567"/>
      <c r="AY30" s="1567"/>
      <c r="AZ30" s="1567"/>
      <c r="BA30" s="1568"/>
      <c r="BB30" s="1566"/>
      <c r="BC30" s="1567"/>
      <c r="BD30" s="1567"/>
      <c r="BE30" s="1567"/>
      <c r="BF30" s="1567"/>
      <c r="BG30" s="1567"/>
      <c r="BH30" s="1567"/>
      <c r="BI30" s="1568"/>
      <c r="CC30" s="347"/>
    </row>
    <row r="31" spans="2:81" ht="12.75" customHeight="1">
      <c r="B31" s="1570"/>
      <c r="C31" s="1570"/>
      <c r="D31" s="1569"/>
      <c r="E31" s="1569"/>
      <c r="F31" s="1569"/>
      <c r="G31" s="1569"/>
      <c r="H31" s="1545" t="s">
        <v>567</v>
      </c>
      <c r="I31" s="1546"/>
      <c r="J31" s="1546"/>
      <c r="K31" s="1546"/>
      <c r="L31" s="1546"/>
      <c r="M31" s="1546"/>
      <c r="N31" s="400" t="s">
        <v>566</v>
      </c>
      <c r="O31" s="1544">
        <f>SUM(W31+AE31+AM31+AU31+BC31)</f>
        <v>0</v>
      </c>
      <c r="P31" s="1544"/>
      <c r="Q31" s="1544"/>
      <c r="R31" s="1544"/>
      <c r="S31" s="1544"/>
      <c r="T31" s="1544"/>
      <c r="U31" s="398" t="s">
        <v>563</v>
      </c>
      <c r="V31" s="396" t="s">
        <v>566</v>
      </c>
      <c r="W31" s="1544"/>
      <c r="X31" s="1544"/>
      <c r="Y31" s="1544"/>
      <c r="Z31" s="1544"/>
      <c r="AA31" s="1544"/>
      <c r="AB31" s="1544"/>
      <c r="AC31" s="336" t="s">
        <v>563</v>
      </c>
      <c r="AD31" s="335" t="s">
        <v>566</v>
      </c>
      <c r="AE31" s="1544"/>
      <c r="AF31" s="1544"/>
      <c r="AG31" s="1544"/>
      <c r="AH31" s="1544"/>
      <c r="AI31" s="1544"/>
      <c r="AJ31" s="1544"/>
      <c r="AK31" s="336" t="s">
        <v>563</v>
      </c>
      <c r="AL31" s="335" t="s">
        <v>566</v>
      </c>
      <c r="AM31" s="1544"/>
      <c r="AN31" s="1544"/>
      <c r="AO31" s="1544"/>
      <c r="AP31" s="1544"/>
      <c r="AQ31" s="1544"/>
      <c r="AR31" s="1544"/>
      <c r="AS31" s="336" t="s">
        <v>563</v>
      </c>
      <c r="AT31" s="335" t="s">
        <v>566</v>
      </c>
      <c r="AU31" s="1544"/>
      <c r="AV31" s="1544"/>
      <c r="AW31" s="1544"/>
      <c r="AX31" s="1544"/>
      <c r="AY31" s="1544"/>
      <c r="AZ31" s="1544"/>
      <c r="BA31" s="336" t="s">
        <v>563</v>
      </c>
      <c r="BB31" s="335" t="s">
        <v>566</v>
      </c>
      <c r="BC31" s="1544"/>
      <c r="BD31" s="1544"/>
      <c r="BE31" s="1544"/>
      <c r="BF31" s="1544"/>
      <c r="BG31" s="1544"/>
      <c r="BH31" s="1544"/>
      <c r="BI31" s="336" t="s">
        <v>563</v>
      </c>
    </row>
    <row r="32" spans="2:81" ht="12.75" customHeight="1">
      <c r="B32" s="1570"/>
      <c r="C32" s="1570"/>
      <c r="D32" s="1569"/>
      <c r="E32" s="1569"/>
      <c r="F32" s="1569"/>
      <c r="G32" s="1569"/>
      <c r="H32" s="1545"/>
      <c r="I32" s="1546"/>
      <c r="J32" s="1546"/>
      <c r="K32" s="1546"/>
      <c r="L32" s="1546"/>
      <c r="M32" s="1546"/>
      <c r="N32" s="1563">
        <f>SUM(V32:BI32)</f>
        <v>0</v>
      </c>
      <c r="O32" s="1564"/>
      <c r="P32" s="1564"/>
      <c r="Q32" s="1564"/>
      <c r="R32" s="1564"/>
      <c r="S32" s="1564"/>
      <c r="T32" s="1564"/>
      <c r="U32" s="1565"/>
      <c r="V32" s="1567"/>
      <c r="W32" s="1567"/>
      <c r="X32" s="1567"/>
      <c r="Y32" s="1567"/>
      <c r="Z32" s="1567"/>
      <c r="AA32" s="1567"/>
      <c r="AB32" s="1567"/>
      <c r="AC32" s="1568"/>
      <c r="AD32" s="1566"/>
      <c r="AE32" s="1567"/>
      <c r="AF32" s="1567"/>
      <c r="AG32" s="1567"/>
      <c r="AH32" s="1567"/>
      <c r="AI32" s="1567"/>
      <c r="AJ32" s="1567"/>
      <c r="AK32" s="1568"/>
      <c r="AL32" s="1566"/>
      <c r="AM32" s="1567"/>
      <c r="AN32" s="1567"/>
      <c r="AO32" s="1567"/>
      <c r="AP32" s="1567"/>
      <c r="AQ32" s="1567"/>
      <c r="AR32" s="1567"/>
      <c r="AS32" s="1568"/>
      <c r="AT32" s="1566"/>
      <c r="AU32" s="1567"/>
      <c r="AV32" s="1567"/>
      <c r="AW32" s="1567"/>
      <c r="AX32" s="1567"/>
      <c r="AY32" s="1567"/>
      <c r="AZ32" s="1567"/>
      <c r="BA32" s="1568"/>
      <c r="BB32" s="1566"/>
      <c r="BC32" s="1567"/>
      <c r="BD32" s="1567"/>
      <c r="BE32" s="1567"/>
      <c r="BF32" s="1567"/>
      <c r="BG32" s="1567"/>
      <c r="BH32" s="1567"/>
      <c r="BI32" s="1568"/>
    </row>
    <row r="33" spans="2:61" ht="12.75" customHeight="1">
      <c r="B33" s="1570" t="s">
        <v>572</v>
      </c>
      <c r="C33" s="1570"/>
      <c r="D33" s="1569" t="s">
        <v>573</v>
      </c>
      <c r="E33" s="1569"/>
      <c r="F33" s="1569"/>
      <c r="G33" s="1569"/>
      <c r="H33" s="1545" t="s">
        <v>550</v>
      </c>
      <c r="I33" s="1546"/>
      <c r="J33" s="1546"/>
      <c r="K33" s="1546"/>
      <c r="L33" s="1546"/>
      <c r="M33" s="1546"/>
      <c r="N33" s="400" t="s">
        <v>566</v>
      </c>
      <c r="O33" s="1544">
        <f>SUM(W33+AE33+AM33+AU33+BC33)</f>
        <v>0</v>
      </c>
      <c r="P33" s="1544"/>
      <c r="Q33" s="1544"/>
      <c r="R33" s="1544"/>
      <c r="S33" s="1544"/>
      <c r="T33" s="1544"/>
      <c r="U33" s="398" t="s">
        <v>563</v>
      </c>
      <c r="V33" s="396" t="s">
        <v>566</v>
      </c>
      <c r="W33" s="1544"/>
      <c r="X33" s="1544"/>
      <c r="Y33" s="1544"/>
      <c r="Z33" s="1544"/>
      <c r="AA33" s="1544"/>
      <c r="AB33" s="1544"/>
      <c r="AC33" s="336" t="s">
        <v>563</v>
      </c>
      <c r="AD33" s="335" t="s">
        <v>566</v>
      </c>
      <c r="AE33" s="1544"/>
      <c r="AF33" s="1544"/>
      <c r="AG33" s="1544"/>
      <c r="AH33" s="1544"/>
      <c r="AI33" s="1544"/>
      <c r="AJ33" s="1544"/>
      <c r="AK33" s="336" t="s">
        <v>563</v>
      </c>
      <c r="AL33" s="335" t="s">
        <v>566</v>
      </c>
      <c r="AM33" s="1544"/>
      <c r="AN33" s="1544"/>
      <c r="AO33" s="1544"/>
      <c r="AP33" s="1544"/>
      <c r="AQ33" s="1544"/>
      <c r="AR33" s="1544"/>
      <c r="AS33" s="336" t="s">
        <v>563</v>
      </c>
      <c r="AT33" s="335" t="s">
        <v>566</v>
      </c>
      <c r="AU33" s="1544"/>
      <c r="AV33" s="1544"/>
      <c r="AW33" s="1544"/>
      <c r="AX33" s="1544"/>
      <c r="AY33" s="1544"/>
      <c r="AZ33" s="1544"/>
      <c r="BA33" s="336" t="s">
        <v>563</v>
      </c>
      <c r="BB33" s="335" t="s">
        <v>566</v>
      </c>
      <c r="BC33" s="1544"/>
      <c r="BD33" s="1544"/>
      <c r="BE33" s="1544"/>
      <c r="BF33" s="1544"/>
      <c r="BG33" s="1544"/>
      <c r="BH33" s="1544"/>
      <c r="BI33" s="336" t="s">
        <v>563</v>
      </c>
    </row>
    <row r="34" spans="2:61" ht="12.75" customHeight="1">
      <c r="B34" s="1570"/>
      <c r="C34" s="1570"/>
      <c r="D34" s="1569"/>
      <c r="E34" s="1569"/>
      <c r="F34" s="1569"/>
      <c r="G34" s="1569"/>
      <c r="H34" s="1545"/>
      <c r="I34" s="1546"/>
      <c r="J34" s="1546"/>
      <c r="K34" s="1546"/>
      <c r="L34" s="1546"/>
      <c r="M34" s="1546"/>
      <c r="N34" s="1563">
        <f>SUM(V34:BI34)</f>
        <v>0</v>
      </c>
      <c r="O34" s="1564"/>
      <c r="P34" s="1564"/>
      <c r="Q34" s="1564"/>
      <c r="R34" s="1564"/>
      <c r="S34" s="1564"/>
      <c r="T34" s="1564"/>
      <c r="U34" s="1565"/>
      <c r="V34" s="1567"/>
      <c r="W34" s="1567"/>
      <c r="X34" s="1567"/>
      <c r="Y34" s="1567"/>
      <c r="Z34" s="1567"/>
      <c r="AA34" s="1567"/>
      <c r="AB34" s="1567"/>
      <c r="AC34" s="1568"/>
      <c r="AD34" s="1566"/>
      <c r="AE34" s="1567"/>
      <c r="AF34" s="1567"/>
      <c r="AG34" s="1567"/>
      <c r="AH34" s="1567"/>
      <c r="AI34" s="1567"/>
      <c r="AJ34" s="1567"/>
      <c r="AK34" s="1568"/>
      <c r="AL34" s="1566"/>
      <c r="AM34" s="1567"/>
      <c r="AN34" s="1567"/>
      <c r="AO34" s="1567"/>
      <c r="AP34" s="1567"/>
      <c r="AQ34" s="1567"/>
      <c r="AR34" s="1567"/>
      <c r="AS34" s="1568"/>
      <c r="AT34" s="1566"/>
      <c r="AU34" s="1567"/>
      <c r="AV34" s="1567"/>
      <c r="AW34" s="1567"/>
      <c r="AX34" s="1567"/>
      <c r="AY34" s="1567"/>
      <c r="AZ34" s="1567"/>
      <c r="BA34" s="1568"/>
      <c r="BB34" s="1566"/>
      <c r="BC34" s="1567"/>
      <c r="BD34" s="1567"/>
      <c r="BE34" s="1567"/>
      <c r="BF34" s="1567"/>
      <c r="BG34" s="1567"/>
      <c r="BH34" s="1567"/>
      <c r="BI34" s="1568"/>
    </row>
    <row r="35" spans="2:61" ht="12.75" customHeight="1">
      <c r="B35" s="1570"/>
      <c r="C35" s="1570"/>
      <c r="D35" s="1569"/>
      <c r="E35" s="1569"/>
      <c r="F35" s="1569"/>
      <c r="G35" s="1569"/>
      <c r="H35" s="1571" t="s">
        <v>551</v>
      </c>
      <c r="I35" s="1572"/>
      <c r="J35" s="1572"/>
      <c r="K35" s="1572"/>
      <c r="L35" s="1572"/>
      <c r="M35" s="1572"/>
      <c r="N35" s="400" t="s">
        <v>566</v>
      </c>
      <c r="O35" s="1544">
        <f>SUM(W35+AE35+AM35+AU35+BC35)</f>
        <v>0</v>
      </c>
      <c r="P35" s="1544"/>
      <c r="Q35" s="1544"/>
      <c r="R35" s="1544"/>
      <c r="S35" s="1544"/>
      <c r="T35" s="1544"/>
      <c r="U35" s="398" t="s">
        <v>563</v>
      </c>
      <c r="V35" s="396" t="s">
        <v>566</v>
      </c>
      <c r="W35" s="1544"/>
      <c r="X35" s="1544"/>
      <c r="Y35" s="1544"/>
      <c r="Z35" s="1544"/>
      <c r="AA35" s="1544"/>
      <c r="AB35" s="1544"/>
      <c r="AC35" s="336" t="s">
        <v>563</v>
      </c>
      <c r="AD35" s="335" t="s">
        <v>566</v>
      </c>
      <c r="AE35" s="1544"/>
      <c r="AF35" s="1544"/>
      <c r="AG35" s="1544"/>
      <c r="AH35" s="1544"/>
      <c r="AI35" s="1544"/>
      <c r="AJ35" s="1544"/>
      <c r="AK35" s="336" t="s">
        <v>563</v>
      </c>
      <c r="AL35" s="335" t="s">
        <v>566</v>
      </c>
      <c r="AM35" s="1544"/>
      <c r="AN35" s="1544"/>
      <c r="AO35" s="1544"/>
      <c r="AP35" s="1544"/>
      <c r="AQ35" s="1544"/>
      <c r="AR35" s="1544"/>
      <c r="AS35" s="336" t="s">
        <v>563</v>
      </c>
      <c r="AT35" s="335" t="s">
        <v>566</v>
      </c>
      <c r="AU35" s="1544"/>
      <c r="AV35" s="1544"/>
      <c r="AW35" s="1544"/>
      <c r="AX35" s="1544"/>
      <c r="AY35" s="1544"/>
      <c r="AZ35" s="1544"/>
      <c r="BA35" s="336" t="s">
        <v>563</v>
      </c>
      <c r="BB35" s="335" t="s">
        <v>566</v>
      </c>
      <c r="BC35" s="1544"/>
      <c r="BD35" s="1544"/>
      <c r="BE35" s="1544"/>
      <c r="BF35" s="1544"/>
      <c r="BG35" s="1544"/>
      <c r="BH35" s="1544"/>
      <c r="BI35" s="336" t="s">
        <v>563</v>
      </c>
    </row>
    <row r="36" spans="2:61" ht="12.75" customHeight="1">
      <c r="B36" s="1570"/>
      <c r="C36" s="1570"/>
      <c r="D36" s="1569"/>
      <c r="E36" s="1569"/>
      <c r="F36" s="1569"/>
      <c r="G36" s="1569"/>
      <c r="H36" s="1571"/>
      <c r="I36" s="1572"/>
      <c r="J36" s="1572"/>
      <c r="K36" s="1572"/>
      <c r="L36" s="1572"/>
      <c r="M36" s="1572"/>
      <c r="N36" s="1563">
        <f>SUM(V36:BI36)</f>
        <v>0</v>
      </c>
      <c r="O36" s="1564"/>
      <c r="P36" s="1564"/>
      <c r="Q36" s="1564"/>
      <c r="R36" s="1564"/>
      <c r="S36" s="1564"/>
      <c r="T36" s="1564"/>
      <c r="U36" s="1565"/>
      <c r="V36" s="1567"/>
      <c r="W36" s="1567"/>
      <c r="X36" s="1567"/>
      <c r="Y36" s="1567"/>
      <c r="Z36" s="1567"/>
      <c r="AA36" s="1567"/>
      <c r="AB36" s="1567"/>
      <c r="AC36" s="1568"/>
      <c r="AD36" s="1566"/>
      <c r="AE36" s="1567"/>
      <c r="AF36" s="1567"/>
      <c r="AG36" s="1567"/>
      <c r="AH36" s="1567"/>
      <c r="AI36" s="1567"/>
      <c r="AJ36" s="1567"/>
      <c r="AK36" s="1568"/>
      <c r="AL36" s="1566"/>
      <c r="AM36" s="1567"/>
      <c r="AN36" s="1567"/>
      <c r="AO36" s="1567"/>
      <c r="AP36" s="1567"/>
      <c r="AQ36" s="1567"/>
      <c r="AR36" s="1567"/>
      <c r="AS36" s="1568"/>
      <c r="AT36" s="1566"/>
      <c r="AU36" s="1567"/>
      <c r="AV36" s="1567"/>
      <c r="AW36" s="1567"/>
      <c r="AX36" s="1567"/>
      <c r="AY36" s="1567"/>
      <c r="AZ36" s="1567"/>
      <c r="BA36" s="1568"/>
      <c r="BB36" s="1566"/>
      <c r="BC36" s="1567"/>
      <c r="BD36" s="1567"/>
      <c r="BE36" s="1567"/>
      <c r="BF36" s="1567"/>
      <c r="BG36" s="1567"/>
      <c r="BH36" s="1567"/>
      <c r="BI36" s="1568"/>
    </row>
    <row r="37" spans="2:61" ht="12.75" customHeight="1">
      <c r="B37" s="1570"/>
      <c r="C37" s="1570"/>
      <c r="D37" s="1569"/>
      <c r="E37" s="1569"/>
      <c r="F37" s="1569"/>
      <c r="G37" s="1569"/>
      <c r="H37" s="1545" t="s">
        <v>567</v>
      </c>
      <c r="I37" s="1546"/>
      <c r="J37" s="1546"/>
      <c r="K37" s="1546"/>
      <c r="L37" s="1546"/>
      <c r="M37" s="1546"/>
      <c r="N37" s="400" t="s">
        <v>566</v>
      </c>
      <c r="O37" s="1544">
        <f>SUM(W37+AE37+AM37+AU37+BC37)</f>
        <v>0</v>
      </c>
      <c r="P37" s="1544"/>
      <c r="Q37" s="1544"/>
      <c r="R37" s="1544"/>
      <c r="S37" s="1544"/>
      <c r="T37" s="1544"/>
      <c r="U37" s="398" t="s">
        <v>563</v>
      </c>
      <c r="V37" s="396" t="s">
        <v>566</v>
      </c>
      <c r="W37" s="1544"/>
      <c r="X37" s="1544"/>
      <c r="Y37" s="1544"/>
      <c r="Z37" s="1544"/>
      <c r="AA37" s="1544"/>
      <c r="AB37" s="1544"/>
      <c r="AC37" s="336" t="s">
        <v>563</v>
      </c>
      <c r="AD37" s="335" t="s">
        <v>566</v>
      </c>
      <c r="AE37" s="1544"/>
      <c r="AF37" s="1544"/>
      <c r="AG37" s="1544"/>
      <c r="AH37" s="1544"/>
      <c r="AI37" s="1544"/>
      <c r="AJ37" s="1544"/>
      <c r="AK37" s="336" t="s">
        <v>563</v>
      </c>
      <c r="AL37" s="335" t="s">
        <v>566</v>
      </c>
      <c r="AM37" s="1544"/>
      <c r="AN37" s="1544"/>
      <c r="AO37" s="1544"/>
      <c r="AP37" s="1544"/>
      <c r="AQ37" s="1544"/>
      <c r="AR37" s="1544"/>
      <c r="AS37" s="336" t="s">
        <v>563</v>
      </c>
      <c r="AT37" s="335" t="s">
        <v>566</v>
      </c>
      <c r="AU37" s="1544"/>
      <c r="AV37" s="1544"/>
      <c r="AW37" s="1544"/>
      <c r="AX37" s="1544"/>
      <c r="AY37" s="1544"/>
      <c r="AZ37" s="1544"/>
      <c r="BA37" s="336" t="s">
        <v>563</v>
      </c>
      <c r="BB37" s="335" t="s">
        <v>566</v>
      </c>
      <c r="BC37" s="1544"/>
      <c r="BD37" s="1544"/>
      <c r="BE37" s="1544"/>
      <c r="BF37" s="1544"/>
      <c r="BG37" s="1544"/>
      <c r="BH37" s="1544"/>
      <c r="BI37" s="336" t="s">
        <v>563</v>
      </c>
    </row>
    <row r="38" spans="2:61" ht="12.75" customHeight="1">
      <c r="B38" s="1570"/>
      <c r="C38" s="1570"/>
      <c r="D38" s="1569"/>
      <c r="E38" s="1569"/>
      <c r="F38" s="1569"/>
      <c r="G38" s="1569"/>
      <c r="H38" s="1545"/>
      <c r="I38" s="1546"/>
      <c r="J38" s="1546"/>
      <c r="K38" s="1546"/>
      <c r="L38" s="1546"/>
      <c r="M38" s="1546"/>
      <c r="N38" s="1563">
        <f>SUM(V38:BI38)</f>
        <v>0</v>
      </c>
      <c r="O38" s="1564"/>
      <c r="P38" s="1564"/>
      <c r="Q38" s="1564"/>
      <c r="R38" s="1564"/>
      <c r="S38" s="1564"/>
      <c r="T38" s="1564"/>
      <c r="U38" s="1565"/>
      <c r="V38" s="1567"/>
      <c r="W38" s="1567"/>
      <c r="X38" s="1567"/>
      <c r="Y38" s="1567"/>
      <c r="Z38" s="1567"/>
      <c r="AA38" s="1567"/>
      <c r="AB38" s="1567"/>
      <c r="AC38" s="1568"/>
      <c r="AD38" s="1566"/>
      <c r="AE38" s="1567"/>
      <c r="AF38" s="1567"/>
      <c r="AG38" s="1567"/>
      <c r="AH38" s="1567"/>
      <c r="AI38" s="1567"/>
      <c r="AJ38" s="1567"/>
      <c r="AK38" s="1568"/>
      <c r="AL38" s="1566"/>
      <c r="AM38" s="1567"/>
      <c r="AN38" s="1567"/>
      <c r="AO38" s="1567"/>
      <c r="AP38" s="1567"/>
      <c r="AQ38" s="1567"/>
      <c r="AR38" s="1567"/>
      <c r="AS38" s="1568"/>
      <c r="AT38" s="1566"/>
      <c r="AU38" s="1567"/>
      <c r="AV38" s="1567"/>
      <c r="AW38" s="1567"/>
      <c r="AX38" s="1567"/>
      <c r="AY38" s="1567"/>
      <c r="AZ38" s="1567"/>
      <c r="BA38" s="1568"/>
      <c r="BB38" s="1566"/>
      <c r="BC38" s="1567"/>
      <c r="BD38" s="1567"/>
      <c r="BE38" s="1567"/>
      <c r="BF38" s="1567"/>
      <c r="BG38" s="1567"/>
      <c r="BH38" s="1567"/>
      <c r="BI38" s="1568"/>
    </row>
    <row r="39" spans="2:61" ht="12.75" customHeight="1">
      <c r="B39" s="1570"/>
      <c r="C39" s="1570"/>
      <c r="D39" s="1569" t="s">
        <v>574</v>
      </c>
      <c r="E39" s="1569"/>
      <c r="F39" s="1569"/>
      <c r="G39" s="1569"/>
      <c r="H39" s="1545" t="s">
        <v>550</v>
      </c>
      <c r="I39" s="1546"/>
      <c r="J39" s="1546"/>
      <c r="K39" s="1546"/>
      <c r="L39" s="1546"/>
      <c r="M39" s="1546"/>
      <c r="N39" s="400" t="s">
        <v>566</v>
      </c>
      <c r="O39" s="1544">
        <f>SUM(W39+AE39+AM39+AU39+BC39)</f>
        <v>0</v>
      </c>
      <c r="P39" s="1544"/>
      <c r="Q39" s="1544"/>
      <c r="R39" s="1544"/>
      <c r="S39" s="1544"/>
      <c r="T39" s="1544"/>
      <c r="U39" s="398" t="s">
        <v>563</v>
      </c>
      <c r="V39" s="396" t="s">
        <v>566</v>
      </c>
      <c r="W39" s="1544"/>
      <c r="X39" s="1544"/>
      <c r="Y39" s="1544"/>
      <c r="Z39" s="1544"/>
      <c r="AA39" s="1544"/>
      <c r="AB39" s="1544"/>
      <c r="AC39" s="336" t="s">
        <v>563</v>
      </c>
      <c r="AD39" s="335" t="s">
        <v>566</v>
      </c>
      <c r="AE39" s="1544"/>
      <c r="AF39" s="1544"/>
      <c r="AG39" s="1544"/>
      <c r="AH39" s="1544"/>
      <c r="AI39" s="1544"/>
      <c r="AJ39" s="1544"/>
      <c r="AK39" s="336" t="s">
        <v>563</v>
      </c>
      <c r="AL39" s="335" t="s">
        <v>566</v>
      </c>
      <c r="AM39" s="1544"/>
      <c r="AN39" s="1544"/>
      <c r="AO39" s="1544"/>
      <c r="AP39" s="1544"/>
      <c r="AQ39" s="1544"/>
      <c r="AR39" s="1544"/>
      <c r="AS39" s="336" t="s">
        <v>563</v>
      </c>
      <c r="AT39" s="335" t="s">
        <v>566</v>
      </c>
      <c r="AU39" s="1544"/>
      <c r="AV39" s="1544"/>
      <c r="AW39" s="1544"/>
      <c r="AX39" s="1544"/>
      <c r="AY39" s="1544"/>
      <c r="AZ39" s="1544"/>
      <c r="BA39" s="336" t="s">
        <v>563</v>
      </c>
      <c r="BB39" s="335" t="s">
        <v>566</v>
      </c>
      <c r="BC39" s="1544"/>
      <c r="BD39" s="1544"/>
      <c r="BE39" s="1544"/>
      <c r="BF39" s="1544"/>
      <c r="BG39" s="1544"/>
      <c r="BH39" s="1544"/>
      <c r="BI39" s="336" t="s">
        <v>563</v>
      </c>
    </row>
    <row r="40" spans="2:61" ht="12.75" customHeight="1">
      <c r="B40" s="1570"/>
      <c r="C40" s="1570"/>
      <c r="D40" s="1569"/>
      <c r="E40" s="1569"/>
      <c r="F40" s="1569"/>
      <c r="G40" s="1569"/>
      <c r="H40" s="1545"/>
      <c r="I40" s="1546"/>
      <c r="J40" s="1546"/>
      <c r="K40" s="1546"/>
      <c r="L40" s="1546"/>
      <c r="M40" s="1546"/>
      <c r="N40" s="1563">
        <f>SUM(V40:BI40)</f>
        <v>0</v>
      </c>
      <c r="O40" s="1564"/>
      <c r="P40" s="1564"/>
      <c r="Q40" s="1564"/>
      <c r="R40" s="1564"/>
      <c r="S40" s="1564"/>
      <c r="T40" s="1564"/>
      <c r="U40" s="1565"/>
      <c r="V40" s="1567"/>
      <c r="W40" s="1567"/>
      <c r="X40" s="1567"/>
      <c r="Y40" s="1567"/>
      <c r="Z40" s="1567"/>
      <c r="AA40" s="1567"/>
      <c r="AB40" s="1567"/>
      <c r="AC40" s="1568"/>
      <c r="AD40" s="1566"/>
      <c r="AE40" s="1567"/>
      <c r="AF40" s="1567"/>
      <c r="AG40" s="1567"/>
      <c r="AH40" s="1567"/>
      <c r="AI40" s="1567"/>
      <c r="AJ40" s="1567"/>
      <c r="AK40" s="1568"/>
      <c r="AL40" s="1566"/>
      <c r="AM40" s="1567"/>
      <c r="AN40" s="1567"/>
      <c r="AO40" s="1567"/>
      <c r="AP40" s="1567"/>
      <c r="AQ40" s="1567"/>
      <c r="AR40" s="1567"/>
      <c r="AS40" s="1568"/>
      <c r="AT40" s="1566"/>
      <c r="AU40" s="1567"/>
      <c r="AV40" s="1567"/>
      <c r="AW40" s="1567"/>
      <c r="AX40" s="1567"/>
      <c r="AY40" s="1567"/>
      <c r="AZ40" s="1567"/>
      <c r="BA40" s="1568"/>
      <c r="BB40" s="1566"/>
      <c r="BC40" s="1567"/>
      <c r="BD40" s="1567"/>
      <c r="BE40" s="1567"/>
      <c r="BF40" s="1567"/>
      <c r="BG40" s="1567"/>
      <c r="BH40" s="1567"/>
      <c r="BI40" s="1568"/>
    </row>
    <row r="41" spans="2:61" ht="12.75" customHeight="1">
      <c r="B41" s="1570"/>
      <c r="C41" s="1570"/>
      <c r="D41" s="1569"/>
      <c r="E41" s="1569"/>
      <c r="F41" s="1569"/>
      <c r="G41" s="1569"/>
      <c r="H41" s="1571" t="s">
        <v>551</v>
      </c>
      <c r="I41" s="1572"/>
      <c r="J41" s="1572"/>
      <c r="K41" s="1572"/>
      <c r="L41" s="1572"/>
      <c r="M41" s="1572"/>
      <c r="N41" s="400" t="s">
        <v>566</v>
      </c>
      <c r="O41" s="1544">
        <f>SUM(W41+AE41+AM41+AU41+BC41)</f>
        <v>0</v>
      </c>
      <c r="P41" s="1544"/>
      <c r="Q41" s="1544"/>
      <c r="R41" s="1544"/>
      <c r="S41" s="1544"/>
      <c r="T41" s="1544"/>
      <c r="U41" s="398" t="s">
        <v>563</v>
      </c>
      <c r="V41" s="396" t="s">
        <v>566</v>
      </c>
      <c r="W41" s="1544"/>
      <c r="X41" s="1544"/>
      <c r="Y41" s="1544"/>
      <c r="Z41" s="1544"/>
      <c r="AA41" s="1544"/>
      <c r="AB41" s="1544"/>
      <c r="AC41" s="336" t="s">
        <v>563</v>
      </c>
      <c r="AD41" s="335" t="s">
        <v>566</v>
      </c>
      <c r="AE41" s="1544"/>
      <c r="AF41" s="1544"/>
      <c r="AG41" s="1544"/>
      <c r="AH41" s="1544"/>
      <c r="AI41" s="1544"/>
      <c r="AJ41" s="1544"/>
      <c r="AK41" s="336" t="s">
        <v>563</v>
      </c>
      <c r="AL41" s="335" t="s">
        <v>566</v>
      </c>
      <c r="AM41" s="1544"/>
      <c r="AN41" s="1544"/>
      <c r="AO41" s="1544"/>
      <c r="AP41" s="1544"/>
      <c r="AQ41" s="1544"/>
      <c r="AR41" s="1544"/>
      <c r="AS41" s="336" t="s">
        <v>563</v>
      </c>
      <c r="AT41" s="335" t="s">
        <v>566</v>
      </c>
      <c r="AU41" s="1544"/>
      <c r="AV41" s="1544"/>
      <c r="AW41" s="1544"/>
      <c r="AX41" s="1544"/>
      <c r="AY41" s="1544"/>
      <c r="AZ41" s="1544"/>
      <c r="BA41" s="336" t="s">
        <v>563</v>
      </c>
      <c r="BB41" s="335" t="s">
        <v>566</v>
      </c>
      <c r="BC41" s="1544"/>
      <c r="BD41" s="1544"/>
      <c r="BE41" s="1544"/>
      <c r="BF41" s="1544"/>
      <c r="BG41" s="1544"/>
      <c r="BH41" s="1544"/>
      <c r="BI41" s="336" t="s">
        <v>563</v>
      </c>
    </row>
    <row r="42" spans="2:61" ht="12.75" customHeight="1">
      <c r="B42" s="1570"/>
      <c r="C42" s="1570"/>
      <c r="D42" s="1569"/>
      <c r="E42" s="1569"/>
      <c r="F42" s="1569"/>
      <c r="G42" s="1569"/>
      <c r="H42" s="1571"/>
      <c r="I42" s="1572"/>
      <c r="J42" s="1572"/>
      <c r="K42" s="1572"/>
      <c r="L42" s="1572"/>
      <c r="M42" s="1572"/>
      <c r="N42" s="1563">
        <f>SUM(V42:BI42)</f>
        <v>0</v>
      </c>
      <c r="O42" s="1564"/>
      <c r="P42" s="1564"/>
      <c r="Q42" s="1564"/>
      <c r="R42" s="1564"/>
      <c r="S42" s="1564"/>
      <c r="T42" s="1564"/>
      <c r="U42" s="1565"/>
      <c r="V42" s="1567"/>
      <c r="W42" s="1567"/>
      <c r="X42" s="1567"/>
      <c r="Y42" s="1567"/>
      <c r="Z42" s="1567"/>
      <c r="AA42" s="1567"/>
      <c r="AB42" s="1567"/>
      <c r="AC42" s="1568"/>
      <c r="AD42" s="1566"/>
      <c r="AE42" s="1567"/>
      <c r="AF42" s="1567"/>
      <c r="AG42" s="1567"/>
      <c r="AH42" s="1567"/>
      <c r="AI42" s="1567"/>
      <c r="AJ42" s="1567"/>
      <c r="AK42" s="1568"/>
      <c r="AL42" s="1566"/>
      <c r="AM42" s="1567"/>
      <c r="AN42" s="1567"/>
      <c r="AO42" s="1567"/>
      <c r="AP42" s="1567"/>
      <c r="AQ42" s="1567"/>
      <c r="AR42" s="1567"/>
      <c r="AS42" s="1568"/>
      <c r="AT42" s="1566"/>
      <c r="AU42" s="1567"/>
      <c r="AV42" s="1567"/>
      <c r="AW42" s="1567"/>
      <c r="AX42" s="1567"/>
      <c r="AY42" s="1567"/>
      <c r="AZ42" s="1567"/>
      <c r="BA42" s="1568"/>
      <c r="BB42" s="1566"/>
      <c r="BC42" s="1567"/>
      <c r="BD42" s="1567"/>
      <c r="BE42" s="1567"/>
      <c r="BF42" s="1567"/>
      <c r="BG42" s="1567"/>
      <c r="BH42" s="1567"/>
      <c r="BI42" s="1568"/>
    </row>
    <row r="43" spans="2:61" ht="12.75" customHeight="1">
      <c r="B43" s="1570"/>
      <c r="C43" s="1570"/>
      <c r="D43" s="1569"/>
      <c r="E43" s="1569"/>
      <c r="F43" s="1569"/>
      <c r="G43" s="1569"/>
      <c r="H43" s="1545" t="s">
        <v>567</v>
      </c>
      <c r="I43" s="1546"/>
      <c r="J43" s="1546"/>
      <c r="K43" s="1546"/>
      <c r="L43" s="1546"/>
      <c r="M43" s="1546"/>
      <c r="N43" s="400" t="s">
        <v>566</v>
      </c>
      <c r="O43" s="1544">
        <f>SUM(W43+AE43+AM43+AU43+BC43)</f>
        <v>0</v>
      </c>
      <c r="P43" s="1544"/>
      <c r="Q43" s="1544"/>
      <c r="R43" s="1544"/>
      <c r="S43" s="1544"/>
      <c r="T43" s="1544"/>
      <c r="U43" s="398" t="s">
        <v>563</v>
      </c>
      <c r="V43" s="396" t="s">
        <v>566</v>
      </c>
      <c r="W43" s="1544"/>
      <c r="X43" s="1544"/>
      <c r="Y43" s="1544"/>
      <c r="Z43" s="1544"/>
      <c r="AA43" s="1544"/>
      <c r="AB43" s="1544"/>
      <c r="AC43" s="336" t="s">
        <v>563</v>
      </c>
      <c r="AD43" s="335" t="s">
        <v>566</v>
      </c>
      <c r="AE43" s="1544"/>
      <c r="AF43" s="1544"/>
      <c r="AG43" s="1544"/>
      <c r="AH43" s="1544"/>
      <c r="AI43" s="1544"/>
      <c r="AJ43" s="1544"/>
      <c r="AK43" s="336" t="s">
        <v>563</v>
      </c>
      <c r="AL43" s="335" t="s">
        <v>566</v>
      </c>
      <c r="AM43" s="1544"/>
      <c r="AN43" s="1544"/>
      <c r="AO43" s="1544"/>
      <c r="AP43" s="1544"/>
      <c r="AQ43" s="1544"/>
      <c r="AR43" s="1544"/>
      <c r="AS43" s="336" t="s">
        <v>563</v>
      </c>
      <c r="AT43" s="335" t="s">
        <v>566</v>
      </c>
      <c r="AU43" s="1544"/>
      <c r="AV43" s="1544"/>
      <c r="AW43" s="1544"/>
      <c r="AX43" s="1544"/>
      <c r="AY43" s="1544"/>
      <c r="AZ43" s="1544"/>
      <c r="BA43" s="336" t="s">
        <v>563</v>
      </c>
      <c r="BB43" s="335" t="s">
        <v>566</v>
      </c>
      <c r="BC43" s="1544"/>
      <c r="BD43" s="1544"/>
      <c r="BE43" s="1544"/>
      <c r="BF43" s="1544"/>
      <c r="BG43" s="1544"/>
      <c r="BH43" s="1544"/>
      <c r="BI43" s="336" t="s">
        <v>563</v>
      </c>
    </row>
    <row r="44" spans="2:61" ht="12.75" customHeight="1">
      <c r="B44" s="1570"/>
      <c r="C44" s="1570"/>
      <c r="D44" s="1569"/>
      <c r="E44" s="1569"/>
      <c r="F44" s="1569"/>
      <c r="G44" s="1569"/>
      <c r="H44" s="1545"/>
      <c r="I44" s="1546"/>
      <c r="J44" s="1546"/>
      <c r="K44" s="1546"/>
      <c r="L44" s="1546"/>
      <c r="M44" s="1546"/>
      <c r="N44" s="1563">
        <f>SUM(V44:BI44)</f>
        <v>0</v>
      </c>
      <c r="O44" s="1564"/>
      <c r="P44" s="1564"/>
      <c r="Q44" s="1564"/>
      <c r="R44" s="1564"/>
      <c r="S44" s="1564"/>
      <c r="T44" s="1564"/>
      <c r="U44" s="1565"/>
      <c r="V44" s="1567"/>
      <c r="W44" s="1567"/>
      <c r="X44" s="1567"/>
      <c r="Y44" s="1567"/>
      <c r="Z44" s="1567"/>
      <c r="AA44" s="1567"/>
      <c r="AB44" s="1567"/>
      <c r="AC44" s="1568"/>
      <c r="AD44" s="1566"/>
      <c r="AE44" s="1567"/>
      <c r="AF44" s="1567"/>
      <c r="AG44" s="1567"/>
      <c r="AH44" s="1567"/>
      <c r="AI44" s="1567"/>
      <c r="AJ44" s="1567"/>
      <c r="AK44" s="1568"/>
      <c r="AL44" s="1566"/>
      <c r="AM44" s="1567"/>
      <c r="AN44" s="1567"/>
      <c r="AO44" s="1567"/>
      <c r="AP44" s="1567"/>
      <c r="AQ44" s="1567"/>
      <c r="AR44" s="1567"/>
      <c r="AS44" s="1568"/>
      <c r="AT44" s="1566"/>
      <c r="AU44" s="1567"/>
      <c r="AV44" s="1567"/>
      <c r="AW44" s="1567"/>
      <c r="AX44" s="1567"/>
      <c r="AY44" s="1567"/>
      <c r="AZ44" s="1567"/>
      <c r="BA44" s="1568"/>
      <c r="BB44" s="1566"/>
      <c r="BC44" s="1567"/>
      <c r="BD44" s="1567"/>
      <c r="BE44" s="1567"/>
      <c r="BF44" s="1567"/>
      <c r="BG44" s="1567"/>
      <c r="BH44" s="1567"/>
      <c r="BI44" s="1568"/>
    </row>
    <row r="45" spans="2:61" ht="12.75" customHeight="1">
      <c r="B45" s="1570"/>
      <c r="C45" s="1570"/>
      <c r="D45" s="1569" t="s">
        <v>575</v>
      </c>
      <c r="E45" s="1569"/>
      <c r="F45" s="1569"/>
      <c r="G45" s="1569"/>
      <c r="H45" s="1545" t="s">
        <v>550</v>
      </c>
      <c r="I45" s="1546"/>
      <c r="J45" s="1546"/>
      <c r="K45" s="1546"/>
      <c r="L45" s="1546"/>
      <c r="M45" s="1546"/>
      <c r="N45" s="400" t="s">
        <v>566</v>
      </c>
      <c r="O45" s="1544">
        <f>SUM(W45+AE45+AM45+AU45+BC45)</f>
        <v>0</v>
      </c>
      <c r="P45" s="1544"/>
      <c r="Q45" s="1544"/>
      <c r="R45" s="1544"/>
      <c r="S45" s="1544"/>
      <c r="T45" s="1544"/>
      <c r="U45" s="398" t="s">
        <v>563</v>
      </c>
      <c r="V45" s="396" t="s">
        <v>566</v>
      </c>
      <c r="W45" s="1544"/>
      <c r="X45" s="1544"/>
      <c r="Y45" s="1544"/>
      <c r="Z45" s="1544"/>
      <c r="AA45" s="1544"/>
      <c r="AB45" s="1544"/>
      <c r="AC45" s="336" t="s">
        <v>563</v>
      </c>
      <c r="AD45" s="335" t="s">
        <v>566</v>
      </c>
      <c r="AE45" s="1544"/>
      <c r="AF45" s="1544"/>
      <c r="AG45" s="1544"/>
      <c r="AH45" s="1544"/>
      <c r="AI45" s="1544"/>
      <c r="AJ45" s="1544"/>
      <c r="AK45" s="336" t="s">
        <v>563</v>
      </c>
      <c r="AL45" s="335" t="s">
        <v>566</v>
      </c>
      <c r="AM45" s="1544"/>
      <c r="AN45" s="1544"/>
      <c r="AO45" s="1544"/>
      <c r="AP45" s="1544"/>
      <c r="AQ45" s="1544"/>
      <c r="AR45" s="1544"/>
      <c r="AS45" s="336" t="s">
        <v>563</v>
      </c>
      <c r="AT45" s="335" t="s">
        <v>566</v>
      </c>
      <c r="AU45" s="1544"/>
      <c r="AV45" s="1544"/>
      <c r="AW45" s="1544"/>
      <c r="AX45" s="1544"/>
      <c r="AY45" s="1544"/>
      <c r="AZ45" s="1544"/>
      <c r="BA45" s="336" t="s">
        <v>563</v>
      </c>
      <c r="BB45" s="335" t="s">
        <v>566</v>
      </c>
      <c r="BC45" s="1544"/>
      <c r="BD45" s="1544"/>
      <c r="BE45" s="1544"/>
      <c r="BF45" s="1544"/>
      <c r="BG45" s="1544"/>
      <c r="BH45" s="1544"/>
      <c r="BI45" s="336" t="s">
        <v>563</v>
      </c>
    </row>
    <row r="46" spans="2:61" ht="12.75" customHeight="1">
      <c r="B46" s="1570"/>
      <c r="C46" s="1570"/>
      <c r="D46" s="1569"/>
      <c r="E46" s="1569"/>
      <c r="F46" s="1569"/>
      <c r="G46" s="1569"/>
      <c r="H46" s="1545"/>
      <c r="I46" s="1546"/>
      <c r="J46" s="1546"/>
      <c r="K46" s="1546"/>
      <c r="L46" s="1546"/>
      <c r="M46" s="1546"/>
      <c r="N46" s="1563">
        <f>SUM(V46:BI46)</f>
        <v>0</v>
      </c>
      <c r="O46" s="1564"/>
      <c r="P46" s="1564"/>
      <c r="Q46" s="1564"/>
      <c r="R46" s="1564"/>
      <c r="S46" s="1564"/>
      <c r="T46" s="1564"/>
      <c r="U46" s="1565"/>
      <c r="V46" s="1567"/>
      <c r="W46" s="1567"/>
      <c r="X46" s="1567"/>
      <c r="Y46" s="1567"/>
      <c r="Z46" s="1567"/>
      <c r="AA46" s="1567"/>
      <c r="AB46" s="1567"/>
      <c r="AC46" s="1568"/>
      <c r="AD46" s="1566"/>
      <c r="AE46" s="1567"/>
      <c r="AF46" s="1567"/>
      <c r="AG46" s="1567"/>
      <c r="AH46" s="1567"/>
      <c r="AI46" s="1567"/>
      <c r="AJ46" s="1567"/>
      <c r="AK46" s="1568"/>
      <c r="AL46" s="1566"/>
      <c r="AM46" s="1567"/>
      <c r="AN46" s="1567"/>
      <c r="AO46" s="1567"/>
      <c r="AP46" s="1567"/>
      <c r="AQ46" s="1567"/>
      <c r="AR46" s="1567"/>
      <c r="AS46" s="1568"/>
      <c r="AT46" s="1566"/>
      <c r="AU46" s="1567"/>
      <c r="AV46" s="1567"/>
      <c r="AW46" s="1567"/>
      <c r="AX46" s="1567"/>
      <c r="AY46" s="1567"/>
      <c r="AZ46" s="1567"/>
      <c r="BA46" s="1568"/>
      <c r="BB46" s="1566"/>
      <c r="BC46" s="1567"/>
      <c r="BD46" s="1567"/>
      <c r="BE46" s="1567"/>
      <c r="BF46" s="1567"/>
      <c r="BG46" s="1567"/>
      <c r="BH46" s="1567"/>
      <c r="BI46" s="1568"/>
    </row>
    <row r="47" spans="2:61" ht="12.75" customHeight="1">
      <c r="B47" s="1570"/>
      <c r="C47" s="1570"/>
      <c r="D47" s="1569"/>
      <c r="E47" s="1569"/>
      <c r="F47" s="1569"/>
      <c r="G47" s="1569"/>
      <c r="H47" s="1571" t="s">
        <v>551</v>
      </c>
      <c r="I47" s="1572"/>
      <c r="J47" s="1572"/>
      <c r="K47" s="1572"/>
      <c r="L47" s="1572"/>
      <c r="M47" s="1572"/>
      <c r="N47" s="400" t="s">
        <v>566</v>
      </c>
      <c r="O47" s="1544">
        <f>SUM(W47+AE47+AM47+AU47+BC47)</f>
        <v>0</v>
      </c>
      <c r="P47" s="1544"/>
      <c r="Q47" s="1544"/>
      <c r="R47" s="1544"/>
      <c r="S47" s="1544"/>
      <c r="T47" s="1544"/>
      <c r="U47" s="398" t="s">
        <v>563</v>
      </c>
      <c r="V47" s="396" t="s">
        <v>566</v>
      </c>
      <c r="W47" s="1544"/>
      <c r="X47" s="1544"/>
      <c r="Y47" s="1544"/>
      <c r="Z47" s="1544"/>
      <c r="AA47" s="1544"/>
      <c r="AB47" s="1544"/>
      <c r="AC47" s="336" t="s">
        <v>563</v>
      </c>
      <c r="AD47" s="335" t="s">
        <v>566</v>
      </c>
      <c r="AE47" s="1544"/>
      <c r="AF47" s="1544"/>
      <c r="AG47" s="1544"/>
      <c r="AH47" s="1544"/>
      <c r="AI47" s="1544"/>
      <c r="AJ47" s="1544"/>
      <c r="AK47" s="336" t="s">
        <v>563</v>
      </c>
      <c r="AL47" s="335" t="s">
        <v>566</v>
      </c>
      <c r="AM47" s="1544"/>
      <c r="AN47" s="1544"/>
      <c r="AO47" s="1544"/>
      <c r="AP47" s="1544"/>
      <c r="AQ47" s="1544"/>
      <c r="AR47" s="1544"/>
      <c r="AS47" s="336" t="s">
        <v>563</v>
      </c>
      <c r="AT47" s="335" t="s">
        <v>566</v>
      </c>
      <c r="AU47" s="1544"/>
      <c r="AV47" s="1544"/>
      <c r="AW47" s="1544"/>
      <c r="AX47" s="1544"/>
      <c r="AY47" s="1544"/>
      <c r="AZ47" s="1544"/>
      <c r="BA47" s="336" t="s">
        <v>563</v>
      </c>
      <c r="BB47" s="335" t="s">
        <v>566</v>
      </c>
      <c r="BC47" s="1544"/>
      <c r="BD47" s="1544"/>
      <c r="BE47" s="1544"/>
      <c r="BF47" s="1544"/>
      <c r="BG47" s="1544"/>
      <c r="BH47" s="1544"/>
      <c r="BI47" s="336" t="s">
        <v>563</v>
      </c>
    </row>
    <row r="48" spans="2:61" ht="12.75" customHeight="1">
      <c r="B48" s="1570"/>
      <c r="C48" s="1570"/>
      <c r="D48" s="1569"/>
      <c r="E48" s="1569"/>
      <c r="F48" s="1569"/>
      <c r="G48" s="1569"/>
      <c r="H48" s="1571"/>
      <c r="I48" s="1572"/>
      <c r="J48" s="1572"/>
      <c r="K48" s="1572"/>
      <c r="L48" s="1572"/>
      <c r="M48" s="1572"/>
      <c r="N48" s="1563">
        <f>SUM(V48:BI48)</f>
        <v>0</v>
      </c>
      <c r="O48" s="1564"/>
      <c r="P48" s="1564"/>
      <c r="Q48" s="1564"/>
      <c r="R48" s="1564"/>
      <c r="S48" s="1564"/>
      <c r="T48" s="1564"/>
      <c r="U48" s="1565"/>
      <c r="V48" s="1567"/>
      <c r="W48" s="1567"/>
      <c r="X48" s="1567"/>
      <c r="Y48" s="1567"/>
      <c r="Z48" s="1567"/>
      <c r="AA48" s="1567"/>
      <c r="AB48" s="1567"/>
      <c r="AC48" s="1568"/>
      <c r="AD48" s="1566"/>
      <c r="AE48" s="1567"/>
      <c r="AF48" s="1567"/>
      <c r="AG48" s="1567"/>
      <c r="AH48" s="1567"/>
      <c r="AI48" s="1567"/>
      <c r="AJ48" s="1567"/>
      <c r="AK48" s="1568"/>
      <c r="AL48" s="1566"/>
      <c r="AM48" s="1567"/>
      <c r="AN48" s="1567"/>
      <c r="AO48" s="1567"/>
      <c r="AP48" s="1567"/>
      <c r="AQ48" s="1567"/>
      <c r="AR48" s="1567"/>
      <c r="AS48" s="1568"/>
      <c r="AT48" s="1566"/>
      <c r="AU48" s="1567"/>
      <c r="AV48" s="1567"/>
      <c r="AW48" s="1567"/>
      <c r="AX48" s="1567"/>
      <c r="AY48" s="1567"/>
      <c r="AZ48" s="1567"/>
      <c r="BA48" s="1568"/>
      <c r="BB48" s="1566"/>
      <c r="BC48" s="1567"/>
      <c r="BD48" s="1567"/>
      <c r="BE48" s="1567"/>
      <c r="BF48" s="1567"/>
      <c r="BG48" s="1567"/>
      <c r="BH48" s="1567"/>
      <c r="BI48" s="1568"/>
    </row>
    <row r="49" spans="2:61" ht="12.75" customHeight="1">
      <c r="B49" s="1570"/>
      <c r="C49" s="1570"/>
      <c r="D49" s="1569"/>
      <c r="E49" s="1569"/>
      <c r="F49" s="1569"/>
      <c r="G49" s="1569"/>
      <c r="H49" s="1545" t="s">
        <v>567</v>
      </c>
      <c r="I49" s="1546"/>
      <c r="J49" s="1546"/>
      <c r="K49" s="1546"/>
      <c r="L49" s="1546"/>
      <c r="M49" s="1546"/>
      <c r="N49" s="400" t="s">
        <v>566</v>
      </c>
      <c r="O49" s="1544">
        <f>SUM(W49+AE49+AM49+AU49+BC49)</f>
        <v>0</v>
      </c>
      <c r="P49" s="1544"/>
      <c r="Q49" s="1544"/>
      <c r="R49" s="1544"/>
      <c r="S49" s="1544"/>
      <c r="T49" s="1544"/>
      <c r="U49" s="398" t="s">
        <v>563</v>
      </c>
      <c r="V49" s="396" t="s">
        <v>566</v>
      </c>
      <c r="W49" s="1544"/>
      <c r="X49" s="1544"/>
      <c r="Y49" s="1544"/>
      <c r="Z49" s="1544"/>
      <c r="AA49" s="1544"/>
      <c r="AB49" s="1544"/>
      <c r="AC49" s="336" t="s">
        <v>563</v>
      </c>
      <c r="AD49" s="335" t="s">
        <v>566</v>
      </c>
      <c r="AE49" s="1544"/>
      <c r="AF49" s="1544"/>
      <c r="AG49" s="1544"/>
      <c r="AH49" s="1544"/>
      <c r="AI49" s="1544"/>
      <c r="AJ49" s="1544"/>
      <c r="AK49" s="336" t="s">
        <v>563</v>
      </c>
      <c r="AL49" s="335" t="s">
        <v>566</v>
      </c>
      <c r="AM49" s="1544"/>
      <c r="AN49" s="1544"/>
      <c r="AO49" s="1544"/>
      <c r="AP49" s="1544"/>
      <c r="AQ49" s="1544"/>
      <c r="AR49" s="1544"/>
      <c r="AS49" s="336" t="s">
        <v>563</v>
      </c>
      <c r="AT49" s="335" t="s">
        <v>566</v>
      </c>
      <c r="AU49" s="1544"/>
      <c r="AV49" s="1544"/>
      <c r="AW49" s="1544"/>
      <c r="AX49" s="1544"/>
      <c r="AY49" s="1544"/>
      <c r="AZ49" s="1544"/>
      <c r="BA49" s="336" t="s">
        <v>563</v>
      </c>
      <c r="BB49" s="335" t="s">
        <v>566</v>
      </c>
      <c r="BC49" s="1544"/>
      <c r="BD49" s="1544"/>
      <c r="BE49" s="1544"/>
      <c r="BF49" s="1544"/>
      <c r="BG49" s="1544"/>
      <c r="BH49" s="1544"/>
      <c r="BI49" s="336" t="s">
        <v>563</v>
      </c>
    </row>
    <row r="50" spans="2:61" ht="12.75" customHeight="1">
      <c r="B50" s="1570"/>
      <c r="C50" s="1570"/>
      <c r="D50" s="1569"/>
      <c r="E50" s="1569"/>
      <c r="F50" s="1569"/>
      <c r="G50" s="1569"/>
      <c r="H50" s="1545"/>
      <c r="I50" s="1546"/>
      <c r="J50" s="1546"/>
      <c r="K50" s="1546"/>
      <c r="L50" s="1546"/>
      <c r="M50" s="1546"/>
      <c r="N50" s="1563">
        <f>SUM(V50:BI50)</f>
        <v>0</v>
      </c>
      <c r="O50" s="1564"/>
      <c r="P50" s="1564"/>
      <c r="Q50" s="1564"/>
      <c r="R50" s="1564"/>
      <c r="S50" s="1564"/>
      <c r="T50" s="1564"/>
      <c r="U50" s="1565"/>
      <c r="V50" s="1567"/>
      <c r="W50" s="1567"/>
      <c r="X50" s="1567"/>
      <c r="Y50" s="1567"/>
      <c r="Z50" s="1567"/>
      <c r="AA50" s="1567"/>
      <c r="AB50" s="1567"/>
      <c r="AC50" s="1568"/>
      <c r="AD50" s="1566"/>
      <c r="AE50" s="1567"/>
      <c r="AF50" s="1567"/>
      <c r="AG50" s="1567"/>
      <c r="AH50" s="1567"/>
      <c r="AI50" s="1567"/>
      <c r="AJ50" s="1567"/>
      <c r="AK50" s="1568"/>
      <c r="AL50" s="1566"/>
      <c r="AM50" s="1567"/>
      <c r="AN50" s="1567"/>
      <c r="AO50" s="1567"/>
      <c r="AP50" s="1567"/>
      <c r="AQ50" s="1567"/>
      <c r="AR50" s="1567"/>
      <c r="AS50" s="1568"/>
      <c r="AT50" s="1566"/>
      <c r="AU50" s="1567"/>
      <c r="AV50" s="1567"/>
      <c r="AW50" s="1567"/>
      <c r="AX50" s="1567"/>
      <c r="AY50" s="1567"/>
      <c r="AZ50" s="1567"/>
      <c r="BA50" s="1568"/>
      <c r="BB50" s="1566"/>
      <c r="BC50" s="1567"/>
      <c r="BD50" s="1567"/>
      <c r="BE50" s="1567"/>
      <c r="BF50" s="1567"/>
      <c r="BG50" s="1567"/>
      <c r="BH50" s="1567"/>
      <c r="BI50" s="1568"/>
    </row>
    <row r="51" spans="2:61" ht="12.75" customHeight="1">
      <c r="B51" s="1570" t="s">
        <v>576</v>
      </c>
      <c r="C51" s="1570"/>
      <c r="D51" s="1569" t="s">
        <v>577</v>
      </c>
      <c r="E51" s="1569"/>
      <c r="F51" s="1569"/>
      <c r="G51" s="1569"/>
      <c r="H51" s="1545" t="s">
        <v>550</v>
      </c>
      <c r="I51" s="1546"/>
      <c r="J51" s="1546"/>
      <c r="K51" s="1546"/>
      <c r="L51" s="1546"/>
      <c r="M51" s="1546"/>
      <c r="N51" s="400" t="s">
        <v>566</v>
      </c>
      <c r="O51" s="1544">
        <f>SUM(W51+AE51+AM51+AU51+BC51)</f>
        <v>0</v>
      </c>
      <c r="P51" s="1544"/>
      <c r="Q51" s="1544"/>
      <c r="R51" s="1544"/>
      <c r="S51" s="1544"/>
      <c r="T51" s="1544"/>
      <c r="U51" s="398" t="s">
        <v>563</v>
      </c>
      <c r="V51" s="396" t="s">
        <v>566</v>
      </c>
      <c r="W51" s="1544"/>
      <c r="X51" s="1544"/>
      <c r="Y51" s="1544"/>
      <c r="Z51" s="1544"/>
      <c r="AA51" s="1544"/>
      <c r="AB51" s="1544"/>
      <c r="AC51" s="336" t="s">
        <v>563</v>
      </c>
      <c r="AD51" s="335" t="s">
        <v>566</v>
      </c>
      <c r="AE51" s="1544"/>
      <c r="AF51" s="1544"/>
      <c r="AG51" s="1544"/>
      <c r="AH51" s="1544"/>
      <c r="AI51" s="1544"/>
      <c r="AJ51" s="1544"/>
      <c r="AK51" s="336" t="s">
        <v>563</v>
      </c>
      <c r="AL51" s="335" t="s">
        <v>566</v>
      </c>
      <c r="AM51" s="1544"/>
      <c r="AN51" s="1544"/>
      <c r="AO51" s="1544"/>
      <c r="AP51" s="1544"/>
      <c r="AQ51" s="1544"/>
      <c r="AR51" s="1544"/>
      <c r="AS51" s="336" t="s">
        <v>563</v>
      </c>
      <c r="AT51" s="335" t="s">
        <v>566</v>
      </c>
      <c r="AU51" s="1544"/>
      <c r="AV51" s="1544"/>
      <c r="AW51" s="1544"/>
      <c r="AX51" s="1544"/>
      <c r="AY51" s="1544"/>
      <c r="AZ51" s="1544"/>
      <c r="BA51" s="336" t="s">
        <v>563</v>
      </c>
      <c r="BB51" s="335" t="s">
        <v>566</v>
      </c>
      <c r="BC51" s="1544"/>
      <c r="BD51" s="1544"/>
      <c r="BE51" s="1544"/>
      <c r="BF51" s="1544"/>
      <c r="BG51" s="1544"/>
      <c r="BH51" s="1544"/>
      <c r="BI51" s="336" t="s">
        <v>563</v>
      </c>
    </row>
    <row r="52" spans="2:61" ht="12.75" customHeight="1">
      <c r="B52" s="1570"/>
      <c r="C52" s="1570"/>
      <c r="D52" s="1569"/>
      <c r="E52" s="1569"/>
      <c r="F52" s="1569"/>
      <c r="G52" s="1569"/>
      <c r="H52" s="1545"/>
      <c r="I52" s="1546"/>
      <c r="J52" s="1546"/>
      <c r="K52" s="1546"/>
      <c r="L52" s="1546"/>
      <c r="M52" s="1546"/>
      <c r="N52" s="1563">
        <f>SUM(V52:BI52)</f>
        <v>0</v>
      </c>
      <c r="O52" s="1564"/>
      <c r="P52" s="1564"/>
      <c r="Q52" s="1564"/>
      <c r="R52" s="1564"/>
      <c r="S52" s="1564"/>
      <c r="T52" s="1564"/>
      <c r="U52" s="1565"/>
      <c r="V52" s="1567"/>
      <c r="W52" s="1567"/>
      <c r="X52" s="1567"/>
      <c r="Y52" s="1567"/>
      <c r="Z52" s="1567"/>
      <c r="AA52" s="1567"/>
      <c r="AB52" s="1567"/>
      <c r="AC52" s="1568"/>
      <c r="AD52" s="1566"/>
      <c r="AE52" s="1567"/>
      <c r="AF52" s="1567"/>
      <c r="AG52" s="1567"/>
      <c r="AH52" s="1567"/>
      <c r="AI52" s="1567"/>
      <c r="AJ52" s="1567"/>
      <c r="AK52" s="1568"/>
      <c r="AL52" s="1566"/>
      <c r="AM52" s="1567"/>
      <c r="AN52" s="1567"/>
      <c r="AO52" s="1567"/>
      <c r="AP52" s="1567"/>
      <c r="AQ52" s="1567"/>
      <c r="AR52" s="1567"/>
      <c r="AS52" s="1568"/>
      <c r="AT52" s="1566"/>
      <c r="AU52" s="1567"/>
      <c r="AV52" s="1567"/>
      <c r="AW52" s="1567"/>
      <c r="AX52" s="1567"/>
      <c r="AY52" s="1567"/>
      <c r="AZ52" s="1567"/>
      <c r="BA52" s="1568"/>
      <c r="BB52" s="1566"/>
      <c r="BC52" s="1567"/>
      <c r="BD52" s="1567"/>
      <c r="BE52" s="1567"/>
      <c r="BF52" s="1567"/>
      <c r="BG52" s="1567"/>
      <c r="BH52" s="1567"/>
      <c r="BI52" s="1568"/>
    </row>
    <row r="53" spans="2:61" ht="12.75" customHeight="1">
      <c r="B53" s="1570"/>
      <c r="C53" s="1570"/>
      <c r="D53" s="1569"/>
      <c r="E53" s="1569"/>
      <c r="F53" s="1569"/>
      <c r="G53" s="1569"/>
      <c r="H53" s="1571" t="s">
        <v>551</v>
      </c>
      <c r="I53" s="1572"/>
      <c r="J53" s="1572"/>
      <c r="K53" s="1572"/>
      <c r="L53" s="1572"/>
      <c r="M53" s="1572"/>
      <c r="N53" s="400" t="s">
        <v>566</v>
      </c>
      <c r="O53" s="1544">
        <f>SUM(W53+AE53+AM53+AU53+BC53)</f>
        <v>0</v>
      </c>
      <c r="P53" s="1544"/>
      <c r="Q53" s="1544"/>
      <c r="R53" s="1544"/>
      <c r="S53" s="1544"/>
      <c r="T53" s="1544"/>
      <c r="U53" s="398" t="s">
        <v>563</v>
      </c>
      <c r="V53" s="396" t="s">
        <v>566</v>
      </c>
      <c r="W53" s="1544"/>
      <c r="X53" s="1544"/>
      <c r="Y53" s="1544"/>
      <c r="Z53" s="1544"/>
      <c r="AA53" s="1544"/>
      <c r="AB53" s="1544"/>
      <c r="AC53" s="336" t="s">
        <v>563</v>
      </c>
      <c r="AD53" s="335" t="s">
        <v>566</v>
      </c>
      <c r="AE53" s="1544"/>
      <c r="AF53" s="1544"/>
      <c r="AG53" s="1544"/>
      <c r="AH53" s="1544"/>
      <c r="AI53" s="1544"/>
      <c r="AJ53" s="1544"/>
      <c r="AK53" s="336" t="s">
        <v>563</v>
      </c>
      <c r="AL53" s="335" t="s">
        <v>566</v>
      </c>
      <c r="AM53" s="1544"/>
      <c r="AN53" s="1544"/>
      <c r="AO53" s="1544"/>
      <c r="AP53" s="1544"/>
      <c r="AQ53" s="1544"/>
      <c r="AR53" s="1544"/>
      <c r="AS53" s="336" t="s">
        <v>563</v>
      </c>
      <c r="AT53" s="335" t="s">
        <v>566</v>
      </c>
      <c r="AU53" s="1544"/>
      <c r="AV53" s="1544"/>
      <c r="AW53" s="1544"/>
      <c r="AX53" s="1544"/>
      <c r="AY53" s="1544"/>
      <c r="AZ53" s="1544"/>
      <c r="BA53" s="336" t="s">
        <v>563</v>
      </c>
      <c r="BB53" s="335" t="s">
        <v>566</v>
      </c>
      <c r="BC53" s="1544"/>
      <c r="BD53" s="1544"/>
      <c r="BE53" s="1544"/>
      <c r="BF53" s="1544"/>
      <c r="BG53" s="1544"/>
      <c r="BH53" s="1544"/>
      <c r="BI53" s="336" t="s">
        <v>563</v>
      </c>
    </row>
    <row r="54" spans="2:61" ht="12.75" customHeight="1">
      <c r="B54" s="1570"/>
      <c r="C54" s="1570"/>
      <c r="D54" s="1569"/>
      <c r="E54" s="1569"/>
      <c r="F54" s="1569"/>
      <c r="G54" s="1569"/>
      <c r="H54" s="1571"/>
      <c r="I54" s="1572"/>
      <c r="J54" s="1572"/>
      <c r="K54" s="1572"/>
      <c r="L54" s="1572"/>
      <c r="M54" s="1572"/>
      <c r="N54" s="1563">
        <f>SUM(V54:BI54)</f>
        <v>0</v>
      </c>
      <c r="O54" s="1564"/>
      <c r="P54" s="1564"/>
      <c r="Q54" s="1564"/>
      <c r="R54" s="1564"/>
      <c r="S54" s="1564"/>
      <c r="T54" s="1564"/>
      <c r="U54" s="1565"/>
      <c r="V54" s="1567"/>
      <c r="W54" s="1567"/>
      <c r="X54" s="1567"/>
      <c r="Y54" s="1567"/>
      <c r="Z54" s="1567"/>
      <c r="AA54" s="1567"/>
      <c r="AB54" s="1567"/>
      <c r="AC54" s="1568"/>
      <c r="AD54" s="1566"/>
      <c r="AE54" s="1567"/>
      <c r="AF54" s="1567"/>
      <c r="AG54" s="1567"/>
      <c r="AH54" s="1567"/>
      <c r="AI54" s="1567"/>
      <c r="AJ54" s="1567"/>
      <c r="AK54" s="1568"/>
      <c r="AL54" s="1566"/>
      <c r="AM54" s="1567"/>
      <c r="AN54" s="1567"/>
      <c r="AO54" s="1567"/>
      <c r="AP54" s="1567"/>
      <c r="AQ54" s="1567"/>
      <c r="AR54" s="1567"/>
      <c r="AS54" s="1568"/>
      <c r="AT54" s="1566"/>
      <c r="AU54" s="1567"/>
      <c r="AV54" s="1567"/>
      <c r="AW54" s="1567"/>
      <c r="AX54" s="1567"/>
      <c r="AY54" s="1567"/>
      <c r="AZ54" s="1567"/>
      <c r="BA54" s="1568"/>
      <c r="BB54" s="1566"/>
      <c r="BC54" s="1567"/>
      <c r="BD54" s="1567"/>
      <c r="BE54" s="1567"/>
      <c r="BF54" s="1567"/>
      <c r="BG54" s="1567"/>
      <c r="BH54" s="1567"/>
      <c r="BI54" s="1568"/>
    </row>
    <row r="55" spans="2:61" ht="12.75" customHeight="1">
      <c r="B55" s="1570"/>
      <c r="C55" s="1570"/>
      <c r="D55" s="1569"/>
      <c r="E55" s="1569"/>
      <c r="F55" s="1569"/>
      <c r="G55" s="1569"/>
      <c r="H55" s="1545" t="s">
        <v>567</v>
      </c>
      <c r="I55" s="1546"/>
      <c r="J55" s="1546"/>
      <c r="K55" s="1546"/>
      <c r="L55" s="1546"/>
      <c r="M55" s="1546"/>
      <c r="N55" s="400" t="s">
        <v>566</v>
      </c>
      <c r="O55" s="1544">
        <f>SUM(W55+AE55+AM55+AU55+BC55)</f>
        <v>0</v>
      </c>
      <c r="P55" s="1544"/>
      <c r="Q55" s="1544"/>
      <c r="R55" s="1544"/>
      <c r="S55" s="1544"/>
      <c r="T55" s="1544"/>
      <c r="U55" s="398" t="s">
        <v>563</v>
      </c>
      <c r="V55" s="396" t="s">
        <v>566</v>
      </c>
      <c r="W55" s="1544"/>
      <c r="X55" s="1544"/>
      <c r="Y55" s="1544"/>
      <c r="Z55" s="1544"/>
      <c r="AA55" s="1544"/>
      <c r="AB55" s="1544"/>
      <c r="AC55" s="336" t="s">
        <v>563</v>
      </c>
      <c r="AD55" s="335" t="s">
        <v>566</v>
      </c>
      <c r="AE55" s="1544"/>
      <c r="AF55" s="1544"/>
      <c r="AG55" s="1544"/>
      <c r="AH55" s="1544"/>
      <c r="AI55" s="1544"/>
      <c r="AJ55" s="1544"/>
      <c r="AK55" s="336" t="s">
        <v>563</v>
      </c>
      <c r="AL55" s="335" t="s">
        <v>566</v>
      </c>
      <c r="AM55" s="1544"/>
      <c r="AN55" s="1544"/>
      <c r="AO55" s="1544"/>
      <c r="AP55" s="1544"/>
      <c r="AQ55" s="1544"/>
      <c r="AR55" s="1544"/>
      <c r="AS55" s="336" t="s">
        <v>563</v>
      </c>
      <c r="AT55" s="335" t="s">
        <v>566</v>
      </c>
      <c r="AU55" s="1544"/>
      <c r="AV55" s="1544"/>
      <c r="AW55" s="1544"/>
      <c r="AX55" s="1544"/>
      <c r="AY55" s="1544"/>
      <c r="AZ55" s="1544"/>
      <c r="BA55" s="336" t="s">
        <v>563</v>
      </c>
      <c r="BB55" s="335" t="s">
        <v>566</v>
      </c>
      <c r="BC55" s="1544"/>
      <c r="BD55" s="1544"/>
      <c r="BE55" s="1544"/>
      <c r="BF55" s="1544"/>
      <c r="BG55" s="1544"/>
      <c r="BH55" s="1544"/>
      <c r="BI55" s="336" t="s">
        <v>563</v>
      </c>
    </row>
    <row r="56" spans="2:61" ht="12.75" customHeight="1">
      <c r="B56" s="1570"/>
      <c r="C56" s="1570"/>
      <c r="D56" s="1569"/>
      <c r="E56" s="1569"/>
      <c r="F56" s="1569"/>
      <c r="G56" s="1569"/>
      <c r="H56" s="1545"/>
      <c r="I56" s="1546"/>
      <c r="J56" s="1546"/>
      <c r="K56" s="1546"/>
      <c r="L56" s="1546"/>
      <c r="M56" s="1546"/>
      <c r="N56" s="1563">
        <f>SUM(V56:BI56)</f>
        <v>0</v>
      </c>
      <c r="O56" s="1564"/>
      <c r="P56" s="1564"/>
      <c r="Q56" s="1564"/>
      <c r="R56" s="1564"/>
      <c r="S56" s="1564"/>
      <c r="T56" s="1564"/>
      <c r="U56" s="1565"/>
      <c r="V56" s="1567"/>
      <c r="W56" s="1567"/>
      <c r="X56" s="1567"/>
      <c r="Y56" s="1567"/>
      <c r="Z56" s="1567"/>
      <c r="AA56" s="1567"/>
      <c r="AB56" s="1567"/>
      <c r="AC56" s="1568"/>
      <c r="AD56" s="1566"/>
      <c r="AE56" s="1567"/>
      <c r="AF56" s="1567"/>
      <c r="AG56" s="1567"/>
      <c r="AH56" s="1567"/>
      <c r="AI56" s="1567"/>
      <c r="AJ56" s="1567"/>
      <c r="AK56" s="1568"/>
      <c r="AL56" s="1566"/>
      <c r="AM56" s="1567"/>
      <c r="AN56" s="1567"/>
      <c r="AO56" s="1567"/>
      <c r="AP56" s="1567"/>
      <c r="AQ56" s="1567"/>
      <c r="AR56" s="1567"/>
      <c r="AS56" s="1568"/>
      <c r="AT56" s="1566"/>
      <c r="AU56" s="1567"/>
      <c r="AV56" s="1567"/>
      <c r="AW56" s="1567"/>
      <c r="AX56" s="1567"/>
      <c r="AY56" s="1567"/>
      <c r="AZ56" s="1567"/>
      <c r="BA56" s="1568"/>
      <c r="BB56" s="1566"/>
      <c r="BC56" s="1567"/>
      <c r="BD56" s="1567"/>
      <c r="BE56" s="1567"/>
      <c r="BF56" s="1567"/>
      <c r="BG56" s="1567"/>
      <c r="BH56" s="1567"/>
      <c r="BI56" s="1568"/>
    </row>
    <row r="57" spans="2:61" ht="12.75" customHeight="1">
      <c r="B57" s="1570"/>
      <c r="C57" s="1570"/>
      <c r="D57" s="1569" t="s">
        <v>578</v>
      </c>
      <c r="E57" s="1569"/>
      <c r="F57" s="1569"/>
      <c r="G57" s="1569"/>
      <c r="H57" s="1545" t="s">
        <v>550</v>
      </c>
      <c r="I57" s="1546"/>
      <c r="J57" s="1546"/>
      <c r="K57" s="1546"/>
      <c r="L57" s="1546"/>
      <c r="M57" s="1546"/>
      <c r="N57" s="400" t="s">
        <v>566</v>
      </c>
      <c r="O57" s="1544">
        <f>SUM(+W57+AE57+AM57+AU57+BC57)</f>
        <v>0</v>
      </c>
      <c r="P57" s="1544"/>
      <c r="Q57" s="1544"/>
      <c r="R57" s="1544"/>
      <c r="S57" s="1544"/>
      <c r="T57" s="1544"/>
      <c r="U57" s="398" t="s">
        <v>563</v>
      </c>
      <c r="V57" s="396" t="s">
        <v>566</v>
      </c>
      <c r="W57" s="1544"/>
      <c r="X57" s="1544"/>
      <c r="Y57" s="1544"/>
      <c r="Z57" s="1544"/>
      <c r="AA57" s="1544"/>
      <c r="AB57" s="1544"/>
      <c r="AC57" s="336" t="s">
        <v>563</v>
      </c>
      <c r="AD57" s="335" t="s">
        <v>566</v>
      </c>
      <c r="AE57" s="1544"/>
      <c r="AF57" s="1544"/>
      <c r="AG57" s="1544"/>
      <c r="AH57" s="1544"/>
      <c r="AI57" s="1544"/>
      <c r="AJ57" s="1544"/>
      <c r="AK57" s="336" t="s">
        <v>563</v>
      </c>
      <c r="AL57" s="335" t="s">
        <v>566</v>
      </c>
      <c r="AM57" s="1544"/>
      <c r="AN57" s="1544"/>
      <c r="AO57" s="1544"/>
      <c r="AP57" s="1544"/>
      <c r="AQ57" s="1544"/>
      <c r="AR57" s="1544"/>
      <c r="AS57" s="336" t="s">
        <v>563</v>
      </c>
      <c r="AT57" s="335" t="s">
        <v>566</v>
      </c>
      <c r="AU57" s="1544"/>
      <c r="AV57" s="1544"/>
      <c r="AW57" s="1544"/>
      <c r="AX57" s="1544"/>
      <c r="AY57" s="1544"/>
      <c r="AZ57" s="1544"/>
      <c r="BA57" s="336" t="s">
        <v>563</v>
      </c>
      <c r="BB57" s="335" t="s">
        <v>566</v>
      </c>
      <c r="BC57" s="1544"/>
      <c r="BD57" s="1544"/>
      <c r="BE57" s="1544"/>
      <c r="BF57" s="1544"/>
      <c r="BG57" s="1544"/>
      <c r="BH57" s="1544"/>
      <c r="BI57" s="336" t="s">
        <v>563</v>
      </c>
    </row>
    <row r="58" spans="2:61" ht="12.75" customHeight="1">
      <c r="B58" s="1570"/>
      <c r="C58" s="1570"/>
      <c r="D58" s="1569"/>
      <c r="E58" s="1569"/>
      <c r="F58" s="1569"/>
      <c r="G58" s="1569"/>
      <c r="H58" s="1545"/>
      <c r="I58" s="1546"/>
      <c r="J58" s="1546"/>
      <c r="K58" s="1546"/>
      <c r="L58" s="1546"/>
      <c r="M58" s="1546"/>
      <c r="N58" s="1563">
        <f>SUM(V58:BI58)</f>
        <v>0</v>
      </c>
      <c r="O58" s="1564"/>
      <c r="P58" s="1564"/>
      <c r="Q58" s="1564"/>
      <c r="R58" s="1564"/>
      <c r="S58" s="1564"/>
      <c r="T58" s="1564"/>
      <c r="U58" s="1565"/>
      <c r="V58" s="1567"/>
      <c r="W58" s="1567"/>
      <c r="X58" s="1567"/>
      <c r="Y58" s="1567"/>
      <c r="Z58" s="1567"/>
      <c r="AA58" s="1567"/>
      <c r="AB58" s="1567"/>
      <c r="AC58" s="1568"/>
      <c r="AD58" s="1566"/>
      <c r="AE58" s="1567"/>
      <c r="AF58" s="1567"/>
      <c r="AG58" s="1567"/>
      <c r="AH58" s="1567"/>
      <c r="AI58" s="1567"/>
      <c r="AJ58" s="1567"/>
      <c r="AK58" s="1568"/>
      <c r="AL58" s="1566"/>
      <c r="AM58" s="1567"/>
      <c r="AN58" s="1567"/>
      <c r="AO58" s="1567"/>
      <c r="AP58" s="1567"/>
      <c r="AQ58" s="1567"/>
      <c r="AR58" s="1567"/>
      <c r="AS58" s="1568"/>
      <c r="AT58" s="1566"/>
      <c r="AU58" s="1567"/>
      <c r="AV58" s="1567"/>
      <c r="AW58" s="1567"/>
      <c r="AX58" s="1567"/>
      <c r="AY58" s="1567"/>
      <c r="AZ58" s="1567"/>
      <c r="BA58" s="1568"/>
      <c r="BB58" s="1566"/>
      <c r="BC58" s="1567"/>
      <c r="BD58" s="1567"/>
      <c r="BE58" s="1567"/>
      <c r="BF58" s="1567"/>
      <c r="BG58" s="1567"/>
      <c r="BH58" s="1567"/>
      <c r="BI58" s="1568"/>
    </row>
    <row r="59" spans="2:61" ht="12.75" customHeight="1">
      <c r="B59" s="1570"/>
      <c r="C59" s="1570"/>
      <c r="D59" s="1569"/>
      <c r="E59" s="1569"/>
      <c r="F59" s="1569"/>
      <c r="G59" s="1569"/>
      <c r="H59" s="1571" t="s">
        <v>551</v>
      </c>
      <c r="I59" s="1572"/>
      <c r="J59" s="1572"/>
      <c r="K59" s="1572"/>
      <c r="L59" s="1572"/>
      <c r="M59" s="1572"/>
      <c r="N59" s="400" t="s">
        <v>566</v>
      </c>
      <c r="O59" s="1544">
        <f>SUM(W59+AE59+AM59+AU59+BC59)</f>
        <v>0</v>
      </c>
      <c r="P59" s="1544"/>
      <c r="Q59" s="1544"/>
      <c r="R59" s="1544"/>
      <c r="S59" s="1544"/>
      <c r="T59" s="1544"/>
      <c r="U59" s="398" t="s">
        <v>563</v>
      </c>
      <c r="V59" s="396" t="s">
        <v>566</v>
      </c>
      <c r="W59" s="1544"/>
      <c r="X59" s="1544"/>
      <c r="Y59" s="1544"/>
      <c r="Z59" s="1544"/>
      <c r="AA59" s="1544"/>
      <c r="AB59" s="1544"/>
      <c r="AC59" s="336" t="s">
        <v>563</v>
      </c>
      <c r="AD59" s="335" t="s">
        <v>566</v>
      </c>
      <c r="AE59" s="1544"/>
      <c r="AF59" s="1544"/>
      <c r="AG59" s="1544"/>
      <c r="AH59" s="1544"/>
      <c r="AI59" s="1544"/>
      <c r="AJ59" s="1544"/>
      <c r="AK59" s="336" t="s">
        <v>563</v>
      </c>
      <c r="AL59" s="335" t="s">
        <v>566</v>
      </c>
      <c r="AM59" s="1544"/>
      <c r="AN59" s="1544"/>
      <c r="AO59" s="1544"/>
      <c r="AP59" s="1544"/>
      <c r="AQ59" s="1544"/>
      <c r="AR59" s="1544"/>
      <c r="AS59" s="336" t="s">
        <v>563</v>
      </c>
      <c r="AT59" s="335" t="s">
        <v>566</v>
      </c>
      <c r="AU59" s="1544"/>
      <c r="AV59" s="1544"/>
      <c r="AW59" s="1544"/>
      <c r="AX59" s="1544"/>
      <c r="AY59" s="1544"/>
      <c r="AZ59" s="1544"/>
      <c r="BA59" s="336" t="s">
        <v>563</v>
      </c>
      <c r="BB59" s="335" t="s">
        <v>566</v>
      </c>
      <c r="BC59" s="1544"/>
      <c r="BD59" s="1544"/>
      <c r="BE59" s="1544"/>
      <c r="BF59" s="1544"/>
      <c r="BG59" s="1544"/>
      <c r="BH59" s="1544"/>
      <c r="BI59" s="336" t="s">
        <v>563</v>
      </c>
    </row>
    <row r="60" spans="2:61" ht="12.75" customHeight="1">
      <c r="B60" s="1570"/>
      <c r="C60" s="1570"/>
      <c r="D60" s="1569"/>
      <c r="E60" s="1569"/>
      <c r="F60" s="1569"/>
      <c r="G60" s="1569"/>
      <c r="H60" s="1571"/>
      <c r="I60" s="1572"/>
      <c r="J60" s="1572"/>
      <c r="K60" s="1572"/>
      <c r="L60" s="1572"/>
      <c r="M60" s="1572"/>
      <c r="N60" s="1563">
        <f>SUM(V60:BI60)</f>
        <v>0</v>
      </c>
      <c r="O60" s="1564"/>
      <c r="P60" s="1564"/>
      <c r="Q60" s="1564"/>
      <c r="R60" s="1564"/>
      <c r="S60" s="1564"/>
      <c r="T60" s="1564"/>
      <c r="U60" s="1565"/>
      <c r="V60" s="1567"/>
      <c r="W60" s="1567"/>
      <c r="X60" s="1567"/>
      <c r="Y60" s="1567"/>
      <c r="Z60" s="1567"/>
      <c r="AA60" s="1567"/>
      <c r="AB60" s="1567"/>
      <c r="AC60" s="1568"/>
      <c r="AD60" s="1566"/>
      <c r="AE60" s="1567"/>
      <c r="AF60" s="1567"/>
      <c r="AG60" s="1567"/>
      <c r="AH60" s="1567"/>
      <c r="AI60" s="1567"/>
      <c r="AJ60" s="1567"/>
      <c r="AK60" s="1568"/>
      <c r="AL60" s="1566"/>
      <c r="AM60" s="1567"/>
      <c r="AN60" s="1567"/>
      <c r="AO60" s="1567"/>
      <c r="AP60" s="1567"/>
      <c r="AQ60" s="1567"/>
      <c r="AR60" s="1567"/>
      <c r="AS60" s="1568"/>
      <c r="AT60" s="1566"/>
      <c r="AU60" s="1567"/>
      <c r="AV60" s="1567"/>
      <c r="AW60" s="1567"/>
      <c r="AX60" s="1567"/>
      <c r="AY60" s="1567"/>
      <c r="AZ60" s="1567"/>
      <c r="BA60" s="1568"/>
      <c r="BB60" s="1566"/>
      <c r="BC60" s="1567"/>
      <c r="BD60" s="1567"/>
      <c r="BE60" s="1567"/>
      <c r="BF60" s="1567"/>
      <c r="BG60" s="1567"/>
      <c r="BH60" s="1567"/>
      <c r="BI60" s="1568"/>
    </row>
    <row r="61" spans="2:61" ht="12.75" customHeight="1">
      <c r="B61" s="1570"/>
      <c r="C61" s="1570"/>
      <c r="D61" s="1569"/>
      <c r="E61" s="1569"/>
      <c r="F61" s="1569"/>
      <c r="G61" s="1569"/>
      <c r="H61" s="1545" t="s">
        <v>567</v>
      </c>
      <c r="I61" s="1546"/>
      <c r="J61" s="1546"/>
      <c r="K61" s="1546"/>
      <c r="L61" s="1546"/>
      <c r="M61" s="1546"/>
      <c r="N61" s="400" t="s">
        <v>566</v>
      </c>
      <c r="O61" s="1544">
        <f>SUM(W61+AE61+AM61+AU61+BC61)</f>
        <v>0</v>
      </c>
      <c r="P61" s="1544"/>
      <c r="Q61" s="1544"/>
      <c r="R61" s="1544"/>
      <c r="S61" s="1544"/>
      <c r="T61" s="1544"/>
      <c r="U61" s="398" t="s">
        <v>563</v>
      </c>
      <c r="V61" s="396" t="s">
        <v>566</v>
      </c>
      <c r="W61" s="1544"/>
      <c r="X61" s="1544"/>
      <c r="Y61" s="1544"/>
      <c r="Z61" s="1544"/>
      <c r="AA61" s="1544"/>
      <c r="AB61" s="1544"/>
      <c r="AC61" s="336" t="s">
        <v>563</v>
      </c>
      <c r="AD61" s="335" t="s">
        <v>566</v>
      </c>
      <c r="AE61" s="1544"/>
      <c r="AF61" s="1544"/>
      <c r="AG61" s="1544"/>
      <c r="AH61" s="1544"/>
      <c r="AI61" s="1544"/>
      <c r="AJ61" s="1544"/>
      <c r="AK61" s="336" t="s">
        <v>563</v>
      </c>
      <c r="AL61" s="335" t="s">
        <v>566</v>
      </c>
      <c r="AM61" s="1544"/>
      <c r="AN61" s="1544"/>
      <c r="AO61" s="1544"/>
      <c r="AP61" s="1544"/>
      <c r="AQ61" s="1544"/>
      <c r="AR61" s="1544"/>
      <c r="AS61" s="336" t="s">
        <v>563</v>
      </c>
      <c r="AT61" s="335" t="s">
        <v>566</v>
      </c>
      <c r="AU61" s="1544"/>
      <c r="AV61" s="1544"/>
      <c r="AW61" s="1544"/>
      <c r="AX61" s="1544"/>
      <c r="AY61" s="1544"/>
      <c r="AZ61" s="1544"/>
      <c r="BA61" s="336" t="s">
        <v>563</v>
      </c>
      <c r="BB61" s="335" t="s">
        <v>566</v>
      </c>
      <c r="BC61" s="1544"/>
      <c r="BD61" s="1544"/>
      <c r="BE61" s="1544"/>
      <c r="BF61" s="1544"/>
      <c r="BG61" s="1544"/>
      <c r="BH61" s="1544"/>
      <c r="BI61" s="336" t="s">
        <v>563</v>
      </c>
    </row>
    <row r="62" spans="2:61" ht="12.75" customHeight="1">
      <c r="B62" s="1570"/>
      <c r="C62" s="1570"/>
      <c r="D62" s="1569"/>
      <c r="E62" s="1569"/>
      <c r="F62" s="1569"/>
      <c r="G62" s="1569"/>
      <c r="H62" s="1545"/>
      <c r="I62" s="1546"/>
      <c r="J62" s="1546"/>
      <c r="K62" s="1546"/>
      <c r="L62" s="1546"/>
      <c r="M62" s="1546"/>
      <c r="N62" s="1563">
        <f>SUM(V62:BI62)</f>
        <v>0</v>
      </c>
      <c r="O62" s="1564"/>
      <c r="P62" s="1564"/>
      <c r="Q62" s="1564"/>
      <c r="R62" s="1564"/>
      <c r="S62" s="1564"/>
      <c r="T62" s="1564"/>
      <c r="U62" s="1565"/>
      <c r="V62" s="1567"/>
      <c r="W62" s="1567"/>
      <c r="X62" s="1567"/>
      <c r="Y62" s="1567"/>
      <c r="Z62" s="1567"/>
      <c r="AA62" s="1567"/>
      <c r="AB62" s="1567"/>
      <c r="AC62" s="1568"/>
      <c r="AD62" s="1566"/>
      <c r="AE62" s="1567"/>
      <c r="AF62" s="1567"/>
      <c r="AG62" s="1567"/>
      <c r="AH62" s="1567"/>
      <c r="AI62" s="1567"/>
      <c r="AJ62" s="1567"/>
      <c r="AK62" s="1568"/>
      <c r="AL62" s="1566"/>
      <c r="AM62" s="1567"/>
      <c r="AN62" s="1567"/>
      <c r="AO62" s="1567"/>
      <c r="AP62" s="1567"/>
      <c r="AQ62" s="1567"/>
      <c r="AR62" s="1567"/>
      <c r="AS62" s="1568"/>
      <c r="AT62" s="1566"/>
      <c r="AU62" s="1567"/>
      <c r="AV62" s="1567"/>
      <c r="AW62" s="1567"/>
      <c r="AX62" s="1567"/>
      <c r="AY62" s="1567"/>
      <c r="AZ62" s="1567"/>
      <c r="BA62" s="1568"/>
      <c r="BB62" s="1566"/>
      <c r="BC62" s="1567"/>
      <c r="BD62" s="1567"/>
      <c r="BE62" s="1567"/>
      <c r="BF62" s="1567"/>
      <c r="BG62" s="1567"/>
      <c r="BH62" s="1567"/>
      <c r="BI62" s="1568"/>
    </row>
    <row r="63" spans="2:61" ht="12.75" customHeight="1">
      <c r="B63" s="1570"/>
      <c r="C63" s="1570"/>
      <c r="D63" s="1569" t="s">
        <v>579</v>
      </c>
      <c r="E63" s="1569"/>
      <c r="F63" s="1569"/>
      <c r="G63" s="1569"/>
      <c r="H63" s="1545" t="s">
        <v>550</v>
      </c>
      <c r="I63" s="1546"/>
      <c r="J63" s="1546"/>
      <c r="K63" s="1546"/>
      <c r="L63" s="1546"/>
      <c r="M63" s="1546"/>
      <c r="N63" s="400" t="s">
        <v>566</v>
      </c>
      <c r="O63" s="1544">
        <f>SUM(W63+AE63+AM63+AU63+BC63)</f>
        <v>0</v>
      </c>
      <c r="P63" s="1544"/>
      <c r="Q63" s="1544"/>
      <c r="R63" s="1544"/>
      <c r="S63" s="1544"/>
      <c r="T63" s="1544"/>
      <c r="U63" s="398" t="s">
        <v>563</v>
      </c>
      <c r="V63" s="396" t="s">
        <v>566</v>
      </c>
      <c r="W63" s="1544"/>
      <c r="X63" s="1544"/>
      <c r="Y63" s="1544"/>
      <c r="Z63" s="1544"/>
      <c r="AA63" s="1544"/>
      <c r="AB63" s="1544"/>
      <c r="AC63" s="336" t="s">
        <v>563</v>
      </c>
      <c r="AD63" s="335" t="s">
        <v>566</v>
      </c>
      <c r="AE63" s="1544"/>
      <c r="AF63" s="1544"/>
      <c r="AG63" s="1544"/>
      <c r="AH63" s="1544"/>
      <c r="AI63" s="1544"/>
      <c r="AJ63" s="1544"/>
      <c r="AK63" s="336" t="s">
        <v>563</v>
      </c>
      <c r="AL63" s="335" t="s">
        <v>566</v>
      </c>
      <c r="AM63" s="1544"/>
      <c r="AN63" s="1544"/>
      <c r="AO63" s="1544"/>
      <c r="AP63" s="1544"/>
      <c r="AQ63" s="1544"/>
      <c r="AR63" s="1544"/>
      <c r="AS63" s="336" t="s">
        <v>563</v>
      </c>
      <c r="AT63" s="335" t="s">
        <v>566</v>
      </c>
      <c r="AU63" s="1544"/>
      <c r="AV63" s="1544"/>
      <c r="AW63" s="1544"/>
      <c r="AX63" s="1544"/>
      <c r="AY63" s="1544"/>
      <c r="AZ63" s="1544"/>
      <c r="BA63" s="336" t="s">
        <v>563</v>
      </c>
      <c r="BB63" s="335" t="s">
        <v>566</v>
      </c>
      <c r="BC63" s="1544"/>
      <c r="BD63" s="1544"/>
      <c r="BE63" s="1544"/>
      <c r="BF63" s="1544"/>
      <c r="BG63" s="1544"/>
      <c r="BH63" s="1544"/>
      <c r="BI63" s="336" t="s">
        <v>563</v>
      </c>
    </row>
    <row r="64" spans="2:61" ht="12.75" customHeight="1">
      <c r="B64" s="1570"/>
      <c r="C64" s="1570"/>
      <c r="D64" s="1569"/>
      <c r="E64" s="1569"/>
      <c r="F64" s="1569"/>
      <c r="G64" s="1569"/>
      <c r="H64" s="1545"/>
      <c r="I64" s="1546"/>
      <c r="J64" s="1546"/>
      <c r="K64" s="1546"/>
      <c r="L64" s="1546"/>
      <c r="M64" s="1546"/>
      <c r="N64" s="1563">
        <f>SUM(V64:BI64)</f>
        <v>0</v>
      </c>
      <c r="O64" s="1564"/>
      <c r="P64" s="1564"/>
      <c r="Q64" s="1564"/>
      <c r="R64" s="1564"/>
      <c r="S64" s="1564"/>
      <c r="T64" s="1564"/>
      <c r="U64" s="1565"/>
      <c r="V64" s="1567"/>
      <c r="W64" s="1567"/>
      <c r="X64" s="1567"/>
      <c r="Y64" s="1567"/>
      <c r="Z64" s="1567"/>
      <c r="AA64" s="1567"/>
      <c r="AB64" s="1567"/>
      <c r="AC64" s="1568"/>
      <c r="AD64" s="1566"/>
      <c r="AE64" s="1567"/>
      <c r="AF64" s="1567"/>
      <c r="AG64" s="1567"/>
      <c r="AH64" s="1567"/>
      <c r="AI64" s="1567"/>
      <c r="AJ64" s="1567"/>
      <c r="AK64" s="1568"/>
      <c r="AL64" s="1566"/>
      <c r="AM64" s="1567"/>
      <c r="AN64" s="1567"/>
      <c r="AO64" s="1567"/>
      <c r="AP64" s="1567"/>
      <c r="AQ64" s="1567"/>
      <c r="AR64" s="1567"/>
      <c r="AS64" s="1568"/>
      <c r="AT64" s="1566"/>
      <c r="AU64" s="1567"/>
      <c r="AV64" s="1567"/>
      <c r="AW64" s="1567"/>
      <c r="AX64" s="1567"/>
      <c r="AY64" s="1567"/>
      <c r="AZ64" s="1567"/>
      <c r="BA64" s="1568"/>
      <c r="BB64" s="1566"/>
      <c r="BC64" s="1567"/>
      <c r="BD64" s="1567"/>
      <c r="BE64" s="1567"/>
      <c r="BF64" s="1567"/>
      <c r="BG64" s="1567"/>
      <c r="BH64" s="1567"/>
      <c r="BI64" s="1568"/>
    </row>
    <row r="65" spans="2:61" ht="12.75" customHeight="1">
      <c r="B65" s="1570"/>
      <c r="C65" s="1570"/>
      <c r="D65" s="1569"/>
      <c r="E65" s="1569"/>
      <c r="F65" s="1569"/>
      <c r="G65" s="1569"/>
      <c r="H65" s="1571" t="s">
        <v>551</v>
      </c>
      <c r="I65" s="1572"/>
      <c r="J65" s="1572"/>
      <c r="K65" s="1572"/>
      <c r="L65" s="1572"/>
      <c r="M65" s="1572"/>
      <c r="N65" s="400" t="s">
        <v>566</v>
      </c>
      <c r="O65" s="1544">
        <f>SUM(+W65+AE65+AM65+AU65+BC65)</f>
        <v>0</v>
      </c>
      <c r="P65" s="1544"/>
      <c r="Q65" s="1544"/>
      <c r="R65" s="1544"/>
      <c r="S65" s="1544"/>
      <c r="T65" s="1544"/>
      <c r="U65" s="398" t="s">
        <v>563</v>
      </c>
      <c r="V65" s="396" t="s">
        <v>566</v>
      </c>
      <c r="W65" s="1544"/>
      <c r="X65" s="1544"/>
      <c r="Y65" s="1544"/>
      <c r="Z65" s="1544"/>
      <c r="AA65" s="1544"/>
      <c r="AB65" s="1544"/>
      <c r="AC65" s="336" t="s">
        <v>563</v>
      </c>
      <c r="AD65" s="335" t="s">
        <v>566</v>
      </c>
      <c r="AE65" s="1544"/>
      <c r="AF65" s="1544"/>
      <c r="AG65" s="1544"/>
      <c r="AH65" s="1544"/>
      <c r="AI65" s="1544"/>
      <c r="AJ65" s="1544"/>
      <c r="AK65" s="336" t="s">
        <v>563</v>
      </c>
      <c r="AL65" s="335" t="s">
        <v>566</v>
      </c>
      <c r="AM65" s="1544"/>
      <c r="AN65" s="1544"/>
      <c r="AO65" s="1544"/>
      <c r="AP65" s="1544"/>
      <c r="AQ65" s="1544"/>
      <c r="AR65" s="1544"/>
      <c r="AS65" s="336" t="s">
        <v>563</v>
      </c>
      <c r="AT65" s="335" t="s">
        <v>566</v>
      </c>
      <c r="AU65" s="1544"/>
      <c r="AV65" s="1544"/>
      <c r="AW65" s="1544"/>
      <c r="AX65" s="1544"/>
      <c r="AY65" s="1544"/>
      <c r="AZ65" s="1544"/>
      <c r="BA65" s="336" t="s">
        <v>563</v>
      </c>
      <c r="BB65" s="335" t="s">
        <v>566</v>
      </c>
      <c r="BC65" s="1544"/>
      <c r="BD65" s="1544"/>
      <c r="BE65" s="1544"/>
      <c r="BF65" s="1544"/>
      <c r="BG65" s="1544"/>
      <c r="BH65" s="1544"/>
      <c r="BI65" s="336" t="s">
        <v>563</v>
      </c>
    </row>
    <row r="66" spans="2:61" ht="12.75" customHeight="1">
      <c r="B66" s="1570"/>
      <c r="C66" s="1570"/>
      <c r="D66" s="1569"/>
      <c r="E66" s="1569"/>
      <c r="F66" s="1569"/>
      <c r="G66" s="1569"/>
      <c r="H66" s="1571"/>
      <c r="I66" s="1572"/>
      <c r="J66" s="1572"/>
      <c r="K66" s="1572"/>
      <c r="L66" s="1572"/>
      <c r="M66" s="1572"/>
      <c r="N66" s="1563">
        <f>SUM(V66:BI66)</f>
        <v>0</v>
      </c>
      <c r="O66" s="1564"/>
      <c r="P66" s="1564"/>
      <c r="Q66" s="1564"/>
      <c r="R66" s="1564"/>
      <c r="S66" s="1564"/>
      <c r="T66" s="1564"/>
      <c r="U66" s="1565"/>
      <c r="V66" s="1567"/>
      <c r="W66" s="1567"/>
      <c r="X66" s="1567"/>
      <c r="Y66" s="1567"/>
      <c r="Z66" s="1567"/>
      <c r="AA66" s="1567"/>
      <c r="AB66" s="1567"/>
      <c r="AC66" s="1568"/>
      <c r="AD66" s="1566"/>
      <c r="AE66" s="1567"/>
      <c r="AF66" s="1567"/>
      <c r="AG66" s="1567"/>
      <c r="AH66" s="1567"/>
      <c r="AI66" s="1567"/>
      <c r="AJ66" s="1567"/>
      <c r="AK66" s="1568"/>
      <c r="AL66" s="1566"/>
      <c r="AM66" s="1567"/>
      <c r="AN66" s="1567"/>
      <c r="AO66" s="1567"/>
      <c r="AP66" s="1567"/>
      <c r="AQ66" s="1567"/>
      <c r="AR66" s="1567"/>
      <c r="AS66" s="1568"/>
      <c r="AT66" s="1566"/>
      <c r="AU66" s="1567"/>
      <c r="AV66" s="1567"/>
      <c r="AW66" s="1567"/>
      <c r="AX66" s="1567"/>
      <c r="AY66" s="1567"/>
      <c r="AZ66" s="1567"/>
      <c r="BA66" s="1568"/>
      <c r="BB66" s="1566"/>
      <c r="BC66" s="1567"/>
      <c r="BD66" s="1567"/>
      <c r="BE66" s="1567"/>
      <c r="BF66" s="1567"/>
      <c r="BG66" s="1567"/>
      <c r="BH66" s="1567"/>
      <c r="BI66" s="1568"/>
    </row>
    <row r="67" spans="2:61" ht="12.75" customHeight="1">
      <c r="B67" s="1570"/>
      <c r="C67" s="1570"/>
      <c r="D67" s="1569"/>
      <c r="E67" s="1569"/>
      <c r="F67" s="1569"/>
      <c r="G67" s="1569"/>
      <c r="H67" s="1545" t="s">
        <v>567</v>
      </c>
      <c r="I67" s="1546"/>
      <c r="J67" s="1546"/>
      <c r="K67" s="1546"/>
      <c r="L67" s="1546"/>
      <c r="M67" s="1546"/>
      <c r="N67" s="400" t="s">
        <v>566</v>
      </c>
      <c r="O67" s="1544">
        <f>SUM(W67+AE67+AM67+AU67+BC67)</f>
        <v>0</v>
      </c>
      <c r="P67" s="1544"/>
      <c r="Q67" s="1544"/>
      <c r="R67" s="1544"/>
      <c r="S67" s="1544"/>
      <c r="T67" s="1544"/>
      <c r="U67" s="398" t="s">
        <v>563</v>
      </c>
      <c r="V67" s="396" t="s">
        <v>566</v>
      </c>
      <c r="W67" s="1544"/>
      <c r="X67" s="1544"/>
      <c r="Y67" s="1544"/>
      <c r="Z67" s="1544"/>
      <c r="AA67" s="1544"/>
      <c r="AB67" s="1544"/>
      <c r="AC67" s="336" t="s">
        <v>563</v>
      </c>
      <c r="AD67" s="335" t="s">
        <v>566</v>
      </c>
      <c r="AE67" s="1544"/>
      <c r="AF67" s="1544"/>
      <c r="AG67" s="1544"/>
      <c r="AH67" s="1544"/>
      <c r="AI67" s="1544"/>
      <c r="AJ67" s="1544"/>
      <c r="AK67" s="336" t="s">
        <v>563</v>
      </c>
      <c r="AL67" s="335" t="s">
        <v>566</v>
      </c>
      <c r="AM67" s="1544"/>
      <c r="AN67" s="1544"/>
      <c r="AO67" s="1544"/>
      <c r="AP67" s="1544"/>
      <c r="AQ67" s="1544"/>
      <c r="AR67" s="1544"/>
      <c r="AS67" s="336" t="s">
        <v>563</v>
      </c>
      <c r="AT67" s="335" t="s">
        <v>566</v>
      </c>
      <c r="AU67" s="1544"/>
      <c r="AV67" s="1544"/>
      <c r="AW67" s="1544"/>
      <c r="AX67" s="1544"/>
      <c r="AY67" s="1544"/>
      <c r="AZ67" s="1544"/>
      <c r="BA67" s="336" t="s">
        <v>563</v>
      </c>
      <c r="BB67" s="335" t="s">
        <v>566</v>
      </c>
      <c r="BC67" s="1544"/>
      <c r="BD67" s="1544"/>
      <c r="BE67" s="1544"/>
      <c r="BF67" s="1544"/>
      <c r="BG67" s="1544"/>
      <c r="BH67" s="1544"/>
      <c r="BI67" s="336" t="s">
        <v>563</v>
      </c>
    </row>
    <row r="68" spans="2:61" ht="12.75" customHeight="1" thickBot="1">
      <c r="B68" s="1588"/>
      <c r="C68" s="1588"/>
      <c r="D68" s="1587"/>
      <c r="E68" s="1587"/>
      <c r="F68" s="1587"/>
      <c r="G68" s="1587"/>
      <c r="H68" s="1589"/>
      <c r="I68" s="1590"/>
      <c r="J68" s="1590"/>
      <c r="K68" s="1590"/>
      <c r="L68" s="1590"/>
      <c r="M68" s="1590"/>
      <c r="N68" s="1591">
        <f>SUM(V68:BI68)</f>
        <v>0</v>
      </c>
      <c r="O68" s="1592"/>
      <c r="P68" s="1592"/>
      <c r="Q68" s="1592"/>
      <c r="R68" s="1592"/>
      <c r="S68" s="1592"/>
      <c r="T68" s="1592"/>
      <c r="U68" s="1593"/>
      <c r="V68" s="1595"/>
      <c r="W68" s="1595"/>
      <c r="X68" s="1595"/>
      <c r="Y68" s="1595"/>
      <c r="Z68" s="1595"/>
      <c r="AA68" s="1595"/>
      <c r="AB68" s="1595"/>
      <c r="AC68" s="1596"/>
      <c r="AD68" s="1594"/>
      <c r="AE68" s="1595"/>
      <c r="AF68" s="1595"/>
      <c r="AG68" s="1595"/>
      <c r="AH68" s="1595"/>
      <c r="AI68" s="1595"/>
      <c r="AJ68" s="1595"/>
      <c r="AK68" s="1596"/>
      <c r="AL68" s="1594"/>
      <c r="AM68" s="1595"/>
      <c r="AN68" s="1595"/>
      <c r="AO68" s="1595"/>
      <c r="AP68" s="1595"/>
      <c r="AQ68" s="1595"/>
      <c r="AR68" s="1595"/>
      <c r="AS68" s="1596"/>
      <c r="AT68" s="1594"/>
      <c r="AU68" s="1595"/>
      <c r="AV68" s="1595"/>
      <c r="AW68" s="1595"/>
      <c r="AX68" s="1595"/>
      <c r="AY68" s="1595"/>
      <c r="AZ68" s="1595"/>
      <c r="BA68" s="1596"/>
      <c r="BB68" s="1594"/>
      <c r="BC68" s="1595"/>
      <c r="BD68" s="1595"/>
      <c r="BE68" s="1595"/>
      <c r="BF68" s="1595"/>
      <c r="BG68" s="1595"/>
      <c r="BH68" s="1595"/>
      <c r="BI68" s="1596"/>
    </row>
    <row r="69" spans="2:61" ht="12.75" customHeight="1">
      <c r="B69" s="1573" t="s">
        <v>570</v>
      </c>
      <c r="C69" s="1574"/>
      <c r="D69" s="1574"/>
      <c r="E69" s="1574"/>
      <c r="F69" s="1574"/>
      <c r="G69" s="1575"/>
      <c r="H69" s="1582" t="s">
        <v>550</v>
      </c>
      <c r="I69" s="1583"/>
      <c r="J69" s="1583"/>
      <c r="K69" s="1583"/>
      <c r="L69" s="1583"/>
      <c r="M69" s="1583"/>
      <c r="N69" s="401" t="s">
        <v>566</v>
      </c>
      <c r="O69" s="1584">
        <f>SUM(W69+AE69+AM69+AU69+BC69)</f>
        <v>0</v>
      </c>
      <c r="P69" s="1584"/>
      <c r="Q69" s="1584"/>
      <c r="R69" s="1584"/>
      <c r="S69" s="1584"/>
      <c r="T69" s="1584"/>
      <c r="U69" s="399" t="s">
        <v>563</v>
      </c>
      <c r="V69" s="397" t="s">
        <v>566</v>
      </c>
      <c r="W69" s="1584">
        <f>W9+W15+W21+W27+W33+W39+W45+W51+W57+W63</f>
        <v>0</v>
      </c>
      <c r="X69" s="1584"/>
      <c r="Y69" s="1584"/>
      <c r="Z69" s="1584"/>
      <c r="AA69" s="1584"/>
      <c r="AB69" s="1584"/>
      <c r="AC69" s="395" t="s">
        <v>563</v>
      </c>
      <c r="AD69" s="394" t="s">
        <v>566</v>
      </c>
      <c r="AE69" s="1584">
        <f>AE9+AE15+AE21+AE27+AE33+AE39+AE45+AE51+AE57+AE63</f>
        <v>0</v>
      </c>
      <c r="AF69" s="1584"/>
      <c r="AG69" s="1584"/>
      <c r="AH69" s="1584"/>
      <c r="AI69" s="1584"/>
      <c r="AJ69" s="1584"/>
      <c r="AK69" s="395" t="s">
        <v>563</v>
      </c>
      <c r="AL69" s="394" t="s">
        <v>566</v>
      </c>
      <c r="AM69" s="1584">
        <f>AM9+AM15+AM21+AM27+AM33+AM39+AM45+AM51+AM57+AM63</f>
        <v>0</v>
      </c>
      <c r="AN69" s="1584"/>
      <c r="AO69" s="1584"/>
      <c r="AP69" s="1584"/>
      <c r="AQ69" s="1584"/>
      <c r="AR69" s="1584"/>
      <c r="AS69" s="395" t="s">
        <v>563</v>
      </c>
      <c r="AT69" s="394" t="s">
        <v>566</v>
      </c>
      <c r="AU69" s="1584">
        <f>AU9+AU15+AU21+AU27+AU33+AU39+AU45+AU51+AU57+AU63</f>
        <v>0</v>
      </c>
      <c r="AV69" s="1584"/>
      <c r="AW69" s="1584"/>
      <c r="AX69" s="1584"/>
      <c r="AY69" s="1584"/>
      <c r="AZ69" s="1584"/>
      <c r="BA69" s="395" t="s">
        <v>563</v>
      </c>
      <c r="BB69" s="394" t="s">
        <v>566</v>
      </c>
      <c r="BC69" s="1584">
        <f>BC9+BC15+BC21+BC27+BC33+BC39+BC45+BC51+BC57+BC63</f>
        <v>0</v>
      </c>
      <c r="BD69" s="1584"/>
      <c r="BE69" s="1584"/>
      <c r="BF69" s="1584"/>
      <c r="BG69" s="1584"/>
      <c r="BH69" s="1584"/>
      <c r="BI69" s="395" t="s">
        <v>563</v>
      </c>
    </row>
    <row r="70" spans="2:61" ht="12.75" customHeight="1">
      <c r="B70" s="1576"/>
      <c r="C70" s="1577"/>
      <c r="D70" s="1577"/>
      <c r="E70" s="1577"/>
      <c r="F70" s="1577"/>
      <c r="G70" s="1578"/>
      <c r="H70" s="1545"/>
      <c r="I70" s="1546"/>
      <c r="J70" s="1546"/>
      <c r="K70" s="1546"/>
      <c r="L70" s="1546"/>
      <c r="M70" s="1546"/>
      <c r="N70" s="1563">
        <f>SUM(V70:BI70)</f>
        <v>0</v>
      </c>
      <c r="O70" s="1564"/>
      <c r="P70" s="1564"/>
      <c r="Q70" s="1564"/>
      <c r="R70" s="1564"/>
      <c r="S70" s="1564"/>
      <c r="T70" s="1564"/>
      <c r="U70" s="1565"/>
      <c r="V70" s="1564">
        <f>V10+V16+V22+V28+V34+V40+V46+V52+V58+V64</f>
        <v>0</v>
      </c>
      <c r="W70" s="1564"/>
      <c r="X70" s="1564"/>
      <c r="Y70" s="1564"/>
      <c r="Z70" s="1564"/>
      <c r="AA70" s="1564"/>
      <c r="AB70" s="1564"/>
      <c r="AC70" s="1586"/>
      <c r="AD70" s="1585">
        <f>AD10+AD16+AD22+AD28+AD34+AD40+AD46+AD52+AD58+AD64</f>
        <v>0</v>
      </c>
      <c r="AE70" s="1564"/>
      <c r="AF70" s="1564"/>
      <c r="AG70" s="1564"/>
      <c r="AH70" s="1564"/>
      <c r="AI70" s="1564"/>
      <c r="AJ70" s="1564"/>
      <c r="AK70" s="1586"/>
      <c r="AL70" s="1585">
        <f>AL10+AL16+AL22+AL28+AL34+AL40+AL46+AL52+AL58+AL64</f>
        <v>0</v>
      </c>
      <c r="AM70" s="1564"/>
      <c r="AN70" s="1564"/>
      <c r="AO70" s="1564"/>
      <c r="AP70" s="1564"/>
      <c r="AQ70" s="1564"/>
      <c r="AR70" s="1564"/>
      <c r="AS70" s="1586"/>
      <c r="AT70" s="1585">
        <f>AT10+AT16+AT22+AT28+AT34+AT40+AT46+AT52+AT58+AT64</f>
        <v>0</v>
      </c>
      <c r="AU70" s="1564"/>
      <c r="AV70" s="1564"/>
      <c r="AW70" s="1564"/>
      <c r="AX70" s="1564"/>
      <c r="AY70" s="1564"/>
      <c r="AZ70" s="1564"/>
      <c r="BA70" s="1586"/>
      <c r="BB70" s="1585">
        <f>BB10+BB16+BB22+BB28+BB34+BB40+BB46+BB52+BB58+BB64</f>
        <v>0</v>
      </c>
      <c r="BC70" s="1564"/>
      <c r="BD70" s="1564"/>
      <c r="BE70" s="1564"/>
      <c r="BF70" s="1564"/>
      <c r="BG70" s="1564"/>
      <c r="BH70" s="1564"/>
      <c r="BI70" s="1586"/>
    </row>
    <row r="71" spans="2:61" ht="12.75" customHeight="1">
      <c r="B71" s="1576"/>
      <c r="C71" s="1577"/>
      <c r="D71" s="1577"/>
      <c r="E71" s="1577"/>
      <c r="F71" s="1577"/>
      <c r="G71" s="1578"/>
      <c r="H71" s="1571" t="s">
        <v>551</v>
      </c>
      <c r="I71" s="1572"/>
      <c r="J71" s="1572"/>
      <c r="K71" s="1572"/>
      <c r="L71" s="1572"/>
      <c r="M71" s="1572"/>
      <c r="N71" s="400" t="s">
        <v>566</v>
      </c>
      <c r="O71" s="1544">
        <f>SUM(W71+AE71+AM71+AU71+BC71)</f>
        <v>0</v>
      </c>
      <c r="P71" s="1544"/>
      <c r="Q71" s="1544"/>
      <c r="R71" s="1544"/>
      <c r="S71" s="1544"/>
      <c r="T71" s="1544"/>
      <c r="U71" s="398" t="s">
        <v>563</v>
      </c>
      <c r="V71" s="396" t="s">
        <v>580</v>
      </c>
      <c r="W71" s="1544">
        <f>W11+W17+W23+W29+W35+W41+W47+W53+W59+W65</f>
        <v>0</v>
      </c>
      <c r="X71" s="1544"/>
      <c r="Y71" s="1544"/>
      <c r="Z71" s="1544"/>
      <c r="AA71" s="1544"/>
      <c r="AB71" s="1544"/>
      <c r="AC71" s="336" t="s">
        <v>581</v>
      </c>
      <c r="AD71" s="335" t="s">
        <v>580</v>
      </c>
      <c r="AE71" s="1544">
        <f>AE11+AE17+AE23+AE29+AE35+AE41+AE47+AE53+AE59+AE65</f>
        <v>0</v>
      </c>
      <c r="AF71" s="1544"/>
      <c r="AG71" s="1544"/>
      <c r="AH71" s="1544"/>
      <c r="AI71" s="1544"/>
      <c r="AJ71" s="1544"/>
      <c r="AK71" s="336" t="s">
        <v>581</v>
      </c>
      <c r="AL71" s="335" t="s">
        <v>580</v>
      </c>
      <c r="AM71" s="1544">
        <f>AM11+AM17+AM23+AM29+AM35+AM41+AM47+AM53+AM59+AM65</f>
        <v>0</v>
      </c>
      <c r="AN71" s="1544"/>
      <c r="AO71" s="1544"/>
      <c r="AP71" s="1544"/>
      <c r="AQ71" s="1544"/>
      <c r="AR71" s="1544"/>
      <c r="AS71" s="336" t="s">
        <v>581</v>
      </c>
      <c r="AT71" s="335" t="s">
        <v>580</v>
      </c>
      <c r="AU71" s="1544">
        <f>AU11+AU17+AU23+AU29+AU35+AU41+AU47+AU53+AU59+AU65</f>
        <v>0</v>
      </c>
      <c r="AV71" s="1544"/>
      <c r="AW71" s="1544"/>
      <c r="AX71" s="1544"/>
      <c r="AY71" s="1544"/>
      <c r="AZ71" s="1544"/>
      <c r="BA71" s="336" t="s">
        <v>581</v>
      </c>
      <c r="BB71" s="335" t="s">
        <v>580</v>
      </c>
      <c r="BC71" s="1544">
        <f>BC11+BC17+BC23+BC29+BC35+BC41+BC47+BC53+BC59+BC65</f>
        <v>0</v>
      </c>
      <c r="BD71" s="1544"/>
      <c r="BE71" s="1544"/>
      <c r="BF71" s="1544"/>
      <c r="BG71" s="1544"/>
      <c r="BH71" s="1544"/>
      <c r="BI71" s="336" t="s">
        <v>581</v>
      </c>
    </row>
    <row r="72" spans="2:61" ht="12.75" customHeight="1">
      <c r="B72" s="1576"/>
      <c r="C72" s="1577"/>
      <c r="D72" s="1577"/>
      <c r="E72" s="1577"/>
      <c r="F72" s="1577"/>
      <c r="G72" s="1578"/>
      <c r="H72" s="1571"/>
      <c r="I72" s="1572"/>
      <c r="J72" s="1572"/>
      <c r="K72" s="1572"/>
      <c r="L72" s="1572"/>
      <c r="M72" s="1572"/>
      <c r="N72" s="1563">
        <f>SUM(V72:BI72)</f>
        <v>0</v>
      </c>
      <c r="O72" s="1564"/>
      <c r="P72" s="1564"/>
      <c r="Q72" s="1564"/>
      <c r="R72" s="1564"/>
      <c r="S72" s="1564"/>
      <c r="T72" s="1564"/>
      <c r="U72" s="1565"/>
      <c r="V72" s="1564">
        <f>V12+V18+V24+V30+V36+V42+V48+V54+V60+V66</f>
        <v>0</v>
      </c>
      <c r="W72" s="1564"/>
      <c r="X72" s="1564"/>
      <c r="Y72" s="1564"/>
      <c r="Z72" s="1564"/>
      <c r="AA72" s="1564"/>
      <c r="AB72" s="1564"/>
      <c r="AC72" s="1586"/>
      <c r="AD72" s="1585">
        <f>AD12+AD18+AD24+AD30+AD36+AD42+AD48+AD54+AD60+AD66</f>
        <v>0</v>
      </c>
      <c r="AE72" s="1564"/>
      <c r="AF72" s="1564"/>
      <c r="AG72" s="1564"/>
      <c r="AH72" s="1564"/>
      <c r="AI72" s="1564"/>
      <c r="AJ72" s="1564"/>
      <c r="AK72" s="1586"/>
      <c r="AL72" s="1585">
        <f>AL12+AL18+AL24+AL30+AL36+AL42+AL48+AL54+AL60+AL66</f>
        <v>0</v>
      </c>
      <c r="AM72" s="1564"/>
      <c r="AN72" s="1564"/>
      <c r="AO72" s="1564"/>
      <c r="AP72" s="1564"/>
      <c r="AQ72" s="1564"/>
      <c r="AR72" s="1564"/>
      <c r="AS72" s="1586"/>
      <c r="AT72" s="1585">
        <f>AT12+AT18+AT24+AT30+AT36+AT42+AT48+AT54+AT60+AT66</f>
        <v>0</v>
      </c>
      <c r="AU72" s="1564"/>
      <c r="AV72" s="1564"/>
      <c r="AW72" s="1564"/>
      <c r="AX72" s="1564"/>
      <c r="AY72" s="1564"/>
      <c r="AZ72" s="1564"/>
      <c r="BA72" s="1586"/>
      <c r="BB72" s="1585">
        <f>BB12+BB18+BB24+BB30+BB36+BB42+BB48+BB54+BB60+BB66</f>
        <v>0</v>
      </c>
      <c r="BC72" s="1564"/>
      <c r="BD72" s="1564"/>
      <c r="BE72" s="1564"/>
      <c r="BF72" s="1564"/>
      <c r="BG72" s="1564"/>
      <c r="BH72" s="1564"/>
      <c r="BI72" s="1586"/>
    </row>
    <row r="73" spans="2:61" ht="12.75" customHeight="1">
      <c r="B73" s="1576"/>
      <c r="C73" s="1577"/>
      <c r="D73" s="1577"/>
      <c r="E73" s="1577"/>
      <c r="F73" s="1577"/>
      <c r="G73" s="1578"/>
      <c r="H73" s="1545" t="s">
        <v>567</v>
      </c>
      <c r="I73" s="1546"/>
      <c r="J73" s="1546"/>
      <c r="K73" s="1546"/>
      <c r="L73" s="1546"/>
      <c r="M73" s="1546"/>
      <c r="N73" s="400" t="s">
        <v>566</v>
      </c>
      <c r="O73" s="1544">
        <f>SUM(W73+AE73+AM73+AU73+BC73)</f>
        <v>0</v>
      </c>
      <c r="P73" s="1544"/>
      <c r="Q73" s="1544"/>
      <c r="R73" s="1544"/>
      <c r="S73" s="1544"/>
      <c r="T73" s="1544"/>
      <c r="U73" s="398" t="s">
        <v>563</v>
      </c>
      <c r="V73" s="396" t="s">
        <v>580</v>
      </c>
      <c r="W73" s="1544">
        <f>W13+W19+W25+W31+W37+W43+W49+W55+W61+W67</f>
        <v>0</v>
      </c>
      <c r="X73" s="1544"/>
      <c r="Y73" s="1544"/>
      <c r="Z73" s="1544"/>
      <c r="AA73" s="1544"/>
      <c r="AB73" s="1544"/>
      <c r="AC73" s="336" t="s">
        <v>581</v>
      </c>
      <c r="AD73" s="335" t="s">
        <v>580</v>
      </c>
      <c r="AE73" s="1544">
        <f>AE13+AE19+AE25+AE31+AE37+AE43+AE49+AE55+AE61+AE67</f>
        <v>0</v>
      </c>
      <c r="AF73" s="1544"/>
      <c r="AG73" s="1544"/>
      <c r="AH73" s="1544"/>
      <c r="AI73" s="1544"/>
      <c r="AJ73" s="1544"/>
      <c r="AK73" s="336" t="s">
        <v>581</v>
      </c>
      <c r="AL73" s="335" t="s">
        <v>580</v>
      </c>
      <c r="AM73" s="1544">
        <f>AM13+AM19+AM25+AM31+AM37+AM43+AM49+AM55+AM61+AM67</f>
        <v>0</v>
      </c>
      <c r="AN73" s="1544"/>
      <c r="AO73" s="1544"/>
      <c r="AP73" s="1544"/>
      <c r="AQ73" s="1544"/>
      <c r="AR73" s="1544"/>
      <c r="AS73" s="336" t="s">
        <v>581</v>
      </c>
      <c r="AT73" s="335" t="s">
        <v>580</v>
      </c>
      <c r="AU73" s="1544">
        <f>AU13+AU19+AU25+AU31+AU37+AU43+AU49+AU55+AU61+AU67</f>
        <v>0</v>
      </c>
      <c r="AV73" s="1544"/>
      <c r="AW73" s="1544"/>
      <c r="AX73" s="1544"/>
      <c r="AY73" s="1544"/>
      <c r="AZ73" s="1544"/>
      <c r="BA73" s="336" t="s">
        <v>581</v>
      </c>
      <c r="BB73" s="335" t="s">
        <v>580</v>
      </c>
      <c r="BC73" s="1544">
        <f>BC13+BC19+BC25+BC31+BC37+BC43+BC49+BC55+BC61+BC67</f>
        <v>0</v>
      </c>
      <c r="BD73" s="1544"/>
      <c r="BE73" s="1544"/>
      <c r="BF73" s="1544"/>
      <c r="BG73" s="1544"/>
      <c r="BH73" s="1544"/>
      <c r="BI73" s="336" t="s">
        <v>581</v>
      </c>
    </row>
    <row r="74" spans="2:61" ht="12.75" customHeight="1">
      <c r="B74" s="1579"/>
      <c r="C74" s="1580"/>
      <c r="D74" s="1580"/>
      <c r="E74" s="1580"/>
      <c r="F74" s="1580"/>
      <c r="G74" s="1581"/>
      <c r="H74" s="1545"/>
      <c r="I74" s="1546"/>
      <c r="J74" s="1546"/>
      <c r="K74" s="1546"/>
      <c r="L74" s="1546"/>
      <c r="M74" s="1546"/>
      <c r="N74" s="1563">
        <f>SUM(V74:BI74)</f>
        <v>0</v>
      </c>
      <c r="O74" s="1564"/>
      <c r="P74" s="1564"/>
      <c r="Q74" s="1564"/>
      <c r="R74" s="1564"/>
      <c r="S74" s="1564"/>
      <c r="T74" s="1564"/>
      <c r="U74" s="1565"/>
      <c r="V74" s="1564">
        <f>V14+V20+V26+V32+V38+V44+V50+V56+V62+V68</f>
        <v>0</v>
      </c>
      <c r="W74" s="1564"/>
      <c r="X74" s="1564"/>
      <c r="Y74" s="1564"/>
      <c r="Z74" s="1564"/>
      <c r="AA74" s="1564"/>
      <c r="AB74" s="1564"/>
      <c r="AC74" s="1586"/>
      <c r="AD74" s="1585">
        <f>AD14+AD20+AD26+AD32+AD38+AD44+AD50+AD56+AD62+AD68</f>
        <v>0</v>
      </c>
      <c r="AE74" s="1564"/>
      <c r="AF74" s="1564"/>
      <c r="AG74" s="1564"/>
      <c r="AH74" s="1564"/>
      <c r="AI74" s="1564"/>
      <c r="AJ74" s="1564"/>
      <c r="AK74" s="1586"/>
      <c r="AL74" s="1585">
        <f>AL14+AL20+AL26+AL32+AL38+AL44+AL50+AL56+AL62+AL68</f>
        <v>0</v>
      </c>
      <c r="AM74" s="1564"/>
      <c r="AN74" s="1564"/>
      <c r="AO74" s="1564"/>
      <c r="AP74" s="1564"/>
      <c r="AQ74" s="1564"/>
      <c r="AR74" s="1564"/>
      <c r="AS74" s="1586"/>
      <c r="AT74" s="1585">
        <f>AT14+AT20+AT26+AT32+AT38+AT44+AT50+AT56+AT62+AT68</f>
        <v>0</v>
      </c>
      <c r="AU74" s="1564"/>
      <c r="AV74" s="1564"/>
      <c r="AW74" s="1564"/>
      <c r="AX74" s="1564"/>
      <c r="AY74" s="1564"/>
      <c r="AZ74" s="1564"/>
      <c r="BA74" s="1586"/>
      <c r="BB74" s="1585">
        <f>BB14+BB20+BB26+BB32+BB38+BB44+BB50+BB56+BB62+BB68</f>
        <v>0</v>
      </c>
      <c r="BC74" s="1564"/>
      <c r="BD74" s="1564"/>
      <c r="BE74" s="1564"/>
      <c r="BF74" s="1564"/>
      <c r="BG74" s="1564"/>
      <c r="BH74" s="1564"/>
      <c r="BI74" s="1586"/>
    </row>
    <row r="75" spans="2:61">
      <c r="B75"/>
      <c r="C75" s="250" t="s">
        <v>492</v>
      </c>
    </row>
    <row r="76" spans="2:61" ht="10.5" customHeight="1">
      <c r="C76" s="334" t="s">
        <v>646</v>
      </c>
      <c r="E76" s="334"/>
      <c r="F76" s="334"/>
      <c r="H76" s="334"/>
      <c r="I76" s="258"/>
      <c r="J76" s="258"/>
      <c r="K76" s="258"/>
      <c r="L76" s="258"/>
      <c r="M76" s="258"/>
      <c r="N76" s="258"/>
      <c r="O76" s="258"/>
      <c r="P76" s="255"/>
    </row>
  </sheetData>
  <mergeCells count="463">
    <mergeCell ref="BC53:BH53"/>
    <mergeCell ref="BB54:BI54"/>
    <mergeCell ref="BC55:BH55"/>
    <mergeCell ref="BB56:BI56"/>
    <mergeCell ref="BC57:BH57"/>
    <mergeCell ref="BB58:BI58"/>
    <mergeCell ref="BC59:BH59"/>
    <mergeCell ref="BB60:BI60"/>
    <mergeCell ref="BC61:BH61"/>
    <mergeCell ref="BC71:BH71"/>
    <mergeCell ref="BB72:BI72"/>
    <mergeCell ref="BC73:BH73"/>
    <mergeCell ref="BB74:BI74"/>
    <mergeCell ref="BB62:BI62"/>
    <mergeCell ref="BC63:BH63"/>
    <mergeCell ref="BB64:BI64"/>
    <mergeCell ref="BC65:BH65"/>
    <mergeCell ref="BB66:BI66"/>
    <mergeCell ref="BC67:BH67"/>
    <mergeCell ref="BB68:BI68"/>
    <mergeCell ref="BC69:BH69"/>
    <mergeCell ref="BB70:BI70"/>
    <mergeCell ref="BC45:BH45"/>
    <mergeCell ref="BB46:BI46"/>
    <mergeCell ref="BC47:BH47"/>
    <mergeCell ref="BB48:BI48"/>
    <mergeCell ref="BC49:BH49"/>
    <mergeCell ref="BB50:BI50"/>
    <mergeCell ref="BC51:BH51"/>
    <mergeCell ref="BB52:BI52"/>
    <mergeCell ref="BC35:BH35"/>
    <mergeCell ref="BB36:BI36"/>
    <mergeCell ref="BC37:BH37"/>
    <mergeCell ref="BB38:BI38"/>
    <mergeCell ref="BC39:BH39"/>
    <mergeCell ref="BB40:BI40"/>
    <mergeCell ref="BC41:BH41"/>
    <mergeCell ref="BB42:BI42"/>
    <mergeCell ref="BC43:BH43"/>
    <mergeCell ref="BB44:BI44"/>
    <mergeCell ref="BB26:BI26"/>
    <mergeCell ref="BC27:BH27"/>
    <mergeCell ref="BB28:BI28"/>
    <mergeCell ref="BC29:BH29"/>
    <mergeCell ref="BB30:BI30"/>
    <mergeCell ref="BC31:BH31"/>
    <mergeCell ref="BB32:BI32"/>
    <mergeCell ref="BC33:BH33"/>
    <mergeCell ref="BB34:BI34"/>
    <mergeCell ref="BC17:BH17"/>
    <mergeCell ref="BB18:BI18"/>
    <mergeCell ref="BC19:BH19"/>
    <mergeCell ref="BB20:BI20"/>
    <mergeCell ref="BC21:BH21"/>
    <mergeCell ref="BB22:BI22"/>
    <mergeCell ref="BC23:BH23"/>
    <mergeCell ref="BB24:BI24"/>
    <mergeCell ref="BC25:BH25"/>
    <mergeCell ref="BB7:BI8"/>
    <mergeCell ref="BC9:BH9"/>
    <mergeCell ref="BB10:BI10"/>
    <mergeCell ref="BC11:BH11"/>
    <mergeCell ref="BB12:BI12"/>
    <mergeCell ref="BC13:BH13"/>
    <mergeCell ref="BB14:BI14"/>
    <mergeCell ref="BC15:BH15"/>
    <mergeCell ref="BB16:BI16"/>
    <mergeCell ref="W69:AB69"/>
    <mergeCell ref="V70:AC70"/>
    <mergeCell ref="W71:AB71"/>
    <mergeCell ref="V46:AC46"/>
    <mergeCell ref="W47:AB47"/>
    <mergeCell ref="V48:AC48"/>
    <mergeCell ref="W49:AB49"/>
    <mergeCell ref="V50:AC50"/>
    <mergeCell ref="W51:AB51"/>
    <mergeCell ref="V52:AC52"/>
    <mergeCell ref="W53:AB53"/>
    <mergeCell ref="W63:AB63"/>
    <mergeCell ref="V34:AC34"/>
    <mergeCell ref="W35:AB35"/>
    <mergeCell ref="V36:AC36"/>
    <mergeCell ref="W37:AB37"/>
    <mergeCell ref="V38:AC38"/>
    <mergeCell ref="W39:AB39"/>
    <mergeCell ref="V40:AC40"/>
    <mergeCell ref="W41:AB41"/>
    <mergeCell ref="V42:AC42"/>
    <mergeCell ref="W25:AB25"/>
    <mergeCell ref="V26:AC26"/>
    <mergeCell ref="W27:AB27"/>
    <mergeCell ref="V28:AC28"/>
    <mergeCell ref="W29:AB29"/>
    <mergeCell ref="V30:AC30"/>
    <mergeCell ref="W31:AB31"/>
    <mergeCell ref="V32:AC32"/>
    <mergeCell ref="W33:AB33"/>
    <mergeCell ref="V7:AC8"/>
    <mergeCell ref="W9:AB9"/>
    <mergeCell ref="V10:AC10"/>
    <mergeCell ref="W11:AB11"/>
    <mergeCell ref="V12:AC12"/>
    <mergeCell ref="W13:AB13"/>
    <mergeCell ref="V14:AC14"/>
    <mergeCell ref="W15:AB15"/>
    <mergeCell ref="V16:AC16"/>
    <mergeCell ref="AD34:AK34"/>
    <mergeCell ref="AE35:AJ35"/>
    <mergeCell ref="AD36:AK36"/>
    <mergeCell ref="AE37:AJ37"/>
    <mergeCell ref="AD38:AK38"/>
    <mergeCell ref="AE39:AJ39"/>
    <mergeCell ref="AD40:AK40"/>
    <mergeCell ref="AE41:AJ41"/>
    <mergeCell ref="AD42:AK42"/>
    <mergeCell ref="AM39:AR39"/>
    <mergeCell ref="AM69:AR69"/>
    <mergeCell ref="AL70:AS70"/>
    <mergeCell ref="AM71:AR71"/>
    <mergeCell ref="AL72:AS72"/>
    <mergeCell ref="AM61:AR61"/>
    <mergeCell ref="AD7:AK8"/>
    <mergeCell ref="AE9:AJ9"/>
    <mergeCell ref="AD10:AK10"/>
    <mergeCell ref="AE11:AJ11"/>
    <mergeCell ref="AD12:AK12"/>
    <mergeCell ref="AE13:AJ13"/>
    <mergeCell ref="AD14:AK14"/>
    <mergeCell ref="AE15:AJ15"/>
    <mergeCell ref="AD16:AK16"/>
    <mergeCell ref="AE25:AJ25"/>
    <mergeCell ref="AD26:AK26"/>
    <mergeCell ref="AE27:AJ27"/>
    <mergeCell ref="AD28:AK28"/>
    <mergeCell ref="AE29:AJ29"/>
    <mergeCell ref="AD30:AK30"/>
    <mergeCell ref="AE31:AJ31"/>
    <mergeCell ref="AD32:AK32"/>
    <mergeCell ref="AE33:AJ33"/>
    <mergeCell ref="AM29:AR29"/>
    <mergeCell ref="AM31:AR31"/>
    <mergeCell ref="AL32:AS32"/>
    <mergeCell ref="AM33:AR33"/>
    <mergeCell ref="AL34:AS34"/>
    <mergeCell ref="AM35:AR35"/>
    <mergeCell ref="AL36:AS36"/>
    <mergeCell ref="AM37:AR37"/>
    <mergeCell ref="AL38:AS38"/>
    <mergeCell ref="AU65:AZ65"/>
    <mergeCell ref="N66:U66"/>
    <mergeCell ref="AT66:BA66"/>
    <mergeCell ref="H67:M68"/>
    <mergeCell ref="O67:T67"/>
    <mergeCell ref="AU67:AZ67"/>
    <mergeCell ref="N68:U68"/>
    <mergeCell ref="AT68:BA68"/>
    <mergeCell ref="AM65:AR65"/>
    <mergeCell ref="AL66:AS66"/>
    <mergeCell ref="AM67:AR67"/>
    <mergeCell ref="AL68:AS68"/>
    <mergeCell ref="AE65:AJ65"/>
    <mergeCell ref="AD66:AK66"/>
    <mergeCell ref="AE67:AJ67"/>
    <mergeCell ref="AD68:AK68"/>
    <mergeCell ref="W65:AB65"/>
    <mergeCell ref="V66:AC66"/>
    <mergeCell ref="W67:AB67"/>
    <mergeCell ref="V68:AC68"/>
    <mergeCell ref="AT58:BA58"/>
    <mergeCell ref="N62:U62"/>
    <mergeCell ref="AT62:BA62"/>
    <mergeCell ref="AM59:AR59"/>
    <mergeCell ref="AL60:AS60"/>
    <mergeCell ref="H63:M64"/>
    <mergeCell ref="O63:T63"/>
    <mergeCell ref="AU63:AZ63"/>
    <mergeCell ref="N64:U64"/>
    <mergeCell ref="AT64:BA64"/>
    <mergeCell ref="V64:AC64"/>
    <mergeCell ref="AL62:AS62"/>
    <mergeCell ref="AM63:AR63"/>
    <mergeCell ref="AL64:AS64"/>
    <mergeCell ref="AE57:AJ57"/>
    <mergeCell ref="AD58:AK58"/>
    <mergeCell ref="AE59:AJ59"/>
    <mergeCell ref="AD60:AK60"/>
    <mergeCell ref="W57:AB57"/>
    <mergeCell ref="V58:AC58"/>
    <mergeCell ref="W59:AB59"/>
    <mergeCell ref="V60:AC60"/>
    <mergeCell ref="B51:C68"/>
    <mergeCell ref="D57:G62"/>
    <mergeCell ref="H57:M58"/>
    <mergeCell ref="O57:T57"/>
    <mergeCell ref="N52:U52"/>
    <mergeCell ref="AE61:AJ61"/>
    <mergeCell ref="AD62:AK62"/>
    <mergeCell ref="AE63:AJ63"/>
    <mergeCell ref="AD64:AK64"/>
    <mergeCell ref="W61:AB61"/>
    <mergeCell ref="V62:AC62"/>
    <mergeCell ref="N58:U58"/>
    <mergeCell ref="O65:T65"/>
    <mergeCell ref="AU57:AZ57"/>
    <mergeCell ref="N60:U60"/>
    <mergeCell ref="AT60:BA60"/>
    <mergeCell ref="D63:G68"/>
    <mergeCell ref="H55:M56"/>
    <mergeCell ref="O55:T55"/>
    <mergeCell ref="AU55:AZ55"/>
    <mergeCell ref="D51:G56"/>
    <mergeCell ref="H51:M52"/>
    <mergeCell ref="O51:T51"/>
    <mergeCell ref="AU51:AZ51"/>
    <mergeCell ref="H61:M62"/>
    <mergeCell ref="O61:T61"/>
    <mergeCell ref="AU61:AZ61"/>
    <mergeCell ref="H65:M66"/>
    <mergeCell ref="H59:M60"/>
    <mergeCell ref="O59:T59"/>
    <mergeCell ref="AU59:AZ59"/>
    <mergeCell ref="AM57:AR57"/>
    <mergeCell ref="AL58:AS58"/>
    <mergeCell ref="N56:U56"/>
    <mergeCell ref="AT56:BA56"/>
    <mergeCell ref="H53:M54"/>
    <mergeCell ref="O53:T53"/>
    <mergeCell ref="AU53:AZ53"/>
    <mergeCell ref="N54:U54"/>
    <mergeCell ref="AT54:BA54"/>
    <mergeCell ref="AM53:AR53"/>
    <mergeCell ref="AL54:AS54"/>
    <mergeCell ref="AM55:AR55"/>
    <mergeCell ref="AL56:AS56"/>
    <mergeCell ref="AE55:AJ55"/>
    <mergeCell ref="AD56:AK56"/>
    <mergeCell ref="V54:AC54"/>
    <mergeCell ref="W55:AB55"/>
    <mergeCell ref="V56:AC56"/>
    <mergeCell ref="AE53:AJ53"/>
    <mergeCell ref="AD54:AK54"/>
    <mergeCell ref="AT52:BA52"/>
    <mergeCell ref="H49:M50"/>
    <mergeCell ref="O49:T49"/>
    <mergeCell ref="AU49:AZ49"/>
    <mergeCell ref="N50:U50"/>
    <mergeCell ref="AT50:BA50"/>
    <mergeCell ref="AM49:AR49"/>
    <mergeCell ref="AL50:AS50"/>
    <mergeCell ref="AM51:AR51"/>
    <mergeCell ref="AL52:AS52"/>
    <mergeCell ref="AE49:AJ49"/>
    <mergeCell ref="AD50:AK50"/>
    <mergeCell ref="AE51:AJ51"/>
    <mergeCell ref="AD52:AK52"/>
    <mergeCell ref="D45:G50"/>
    <mergeCell ref="H45:M46"/>
    <mergeCell ref="O45:T45"/>
    <mergeCell ref="AU45:AZ45"/>
    <mergeCell ref="N46:U46"/>
    <mergeCell ref="AT46:BA46"/>
    <mergeCell ref="H47:M48"/>
    <mergeCell ref="O47:T47"/>
    <mergeCell ref="AU47:AZ47"/>
    <mergeCell ref="N48:U48"/>
    <mergeCell ref="AT48:BA48"/>
    <mergeCell ref="AM45:AR45"/>
    <mergeCell ref="AL46:AS46"/>
    <mergeCell ref="AM47:AR47"/>
    <mergeCell ref="AL48:AS48"/>
    <mergeCell ref="AE45:AJ45"/>
    <mergeCell ref="AD46:AK46"/>
    <mergeCell ref="AE47:AJ47"/>
    <mergeCell ref="AD48:AK48"/>
    <mergeCell ref="W45:AB45"/>
    <mergeCell ref="AL42:AS42"/>
    <mergeCell ref="H43:M44"/>
    <mergeCell ref="O43:T43"/>
    <mergeCell ref="AU43:AZ43"/>
    <mergeCell ref="N44:U44"/>
    <mergeCell ref="AT44:BA44"/>
    <mergeCell ref="AM43:AR43"/>
    <mergeCell ref="AL44:AS44"/>
    <mergeCell ref="AD44:AK44"/>
    <mergeCell ref="W43:AB43"/>
    <mergeCell ref="V44:AC44"/>
    <mergeCell ref="AE43:AJ43"/>
    <mergeCell ref="B33:C50"/>
    <mergeCell ref="D33:G38"/>
    <mergeCell ref="H33:M34"/>
    <mergeCell ref="O33:T33"/>
    <mergeCell ref="AU33:AZ33"/>
    <mergeCell ref="N36:U36"/>
    <mergeCell ref="AT36:BA36"/>
    <mergeCell ref="D39:G44"/>
    <mergeCell ref="N34:U34"/>
    <mergeCell ref="AT34:BA34"/>
    <mergeCell ref="H35:M36"/>
    <mergeCell ref="O35:T35"/>
    <mergeCell ref="AU35:AZ35"/>
    <mergeCell ref="H39:M40"/>
    <mergeCell ref="O39:T39"/>
    <mergeCell ref="AU39:AZ39"/>
    <mergeCell ref="N40:U40"/>
    <mergeCell ref="AT40:BA40"/>
    <mergeCell ref="AL40:AS40"/>
    <mergeCell ref="H37:M38"/>
    <mergeCell ref="O37:T37"/>
    <mergeCell ref="AU37:AZ37"/>
    <mergeCell ref="N38:U38"/>
    <mergeCell ref="AT38:BA38"/>
    <mergeCell ref="AU21:AZ21"/>
    <mergeCell ref="N22:U22"/>
    <mergeCell ref="AT22:BA22"/>
    <mergeCell ref="H23:M24"/>
    <mergeCell ref="O23:T23"/>
    <mergeCell ref="AU23:AZ23"/>
    <mergeCell ref="N24:U24"/>
    <mergeCell ref="AT24:BA24"/>
    <mergeCell ref="AM21:AR21"/>
    <mergeCell ref="AL22:AS22"/>
    <mergeCell ref="AM23:AR23"/>
    <mergeCell ref="AL24:AS24"/>
    <mergeCell ref="AE21:AJ21"/>
    <mergeCell ref="AD22:AK22"/>
    <mergeCell ref="AE23:AJ23"/>
    <mergeCell ref="AD24:AK24"/>
    <mergeCell ref="W21:AB21"/>
    <mergeCell ref="V22:AC22"/>
    <mergeCell ref="W23:AB23"/>
    <mergeCell ref="V24:AC24"/>
    <mergeCell ref="H21:M22"/>
    <mergeCell ref="O21:T21"/>
    <mergeCell ref="AD74:AK74"/>
    <mergeCell ref="AU25:AZ25"/>
    <mergeCell ref="AT72:BA72"/>
    <mergeCell ref="H73:M74"/>
    <mergeCell ref="O73:T73"/>
    <mergeCell ref="AU73:AZ73"/>
    <mergeCell ref="N74:U74"/>
    <mergeCell ref="AT74:BA74"/>
    <mergeCell ref="V72:AC72"/>
    <mergeCell ref="W73:AB73"/>
    <mergeCell ref="V74:AC74"/>
    <mergeCell ref="O31:T31"/>
    <mergeCell ref="AU31:AZ31"/>
    <mergeCell ref="N32:U32"/>
    <mergeCell ref="AT32:BA32"/>
    <mergeCell ref="N28:U28"/>
    <mergeCell ref="N26:U26"/>
    <mergeCell ref="AT26:BA26"/>
    <mergeCell ref="H41:M42"/>
    <mergeCell ref="O41:T41"/>
    <mergeCell ref="AU41:AZ41"/>
    <mergeCell ref="N42:U42"/>
    <mergeCell ref="AT42:BA42"/>
    <mergeCell ref="AM41:AR41"/>
    <mergeCell ref="AT28:BA28"/>
    <mergeCell ref="H29:M30"/>
    <mergeCell ref="O29:T29"/>
    <mergeCell ref="AU29:AZ29"/>
    <mergeCell ref="N30:U30"/>
    <mergeCell ref="AT30:BA30"/>
    <mergeCell ref="AL30:AS30"/>
    <mergeCell ref="B69:G74"/>
    <mergeCell ref="H69:M70"/>
    <mergeCell ref="O69:T69"/>
    <mergeCell ref="AU69:AZ69"/>
    <mergeCell ref="N70:U70"/>
    <mergeCell ref="AT70:BA70"/>
    <mergeCell ref="H71:M72"/>
    <mergeCell ref="O71:T71"/>
    <mergeCell ref="AU71:AZ71"/>
    <mergeCell ref="N72:U72"/>
    <mergeCell ref="AM73:AR73"/>
    <mergeCell ref="AL74:AS74"/>
    <mergeCell ref="AE69:AJ69"/>
    <mergeCell ref="AD70:AK70"/>
    <mergeCell ref="AE71:AJ71"/>
    <mergeCell ref="AD72:AK72"/>
    <mergeCell ref="AE73:AJ73"/>
    <mergeCell ref="AT10:BA10"/>
    <mergeCell ref="H11:M12"/>
    <mergeCell ref="O11:T11"/>
    <mergeCell ref="AU11:AZ11"/>
    <mergeCell ref="AM17:AR17"/>
    <mergeCell ref="AL18:AS18"/>
    <mergeCell ref="AM19:AR19"/>
    <mergeCell ref="AL20:AS20"/>
    <mergeCell ref="N14:U14"/>
    <mergeCell ref="AT14:BA14"/>
    <mergeCell ref="H15:M16"/>
    <mergeCell ref="O15:T15"/>
    <mergeCell ref="AU15:AZ15"/>
    <mergeCell ref="N16:U16"/>
    <mergeCell ref="AT16:BA16"/>
    <mergeCell ref="N18:U18"/>
    <mergeCell ref="AT18:BA18"/>
    <mergeCell ref="H19:M20"/>
    <mergeCell ref="O19:T19"/>
    <mergeCell ref="O13:T13"/>
    <mergeCell ref="AU13:AZ13"/>
    <mergeCell ref="H17:M18"/>
    <mergeCell ref="O17:T17"/>
    <mergeCell ref="AU17:AZ17"/>
    <mergeCell ref="AM9:AR9"/>
    <mergeCell ref="AL10:AS10"/>
    <mergeCell ref="AM11:AR11"/>
    <mergeCell ref="AL12:AS12"/>
    <mergeCell ref="B9:C32"/>
    <mergeCell ref="D9:G14"/>
    <mergeCell ref="H9:M10"/>
    <mergeCell ref="O9:T9"/>
    <mergeCell ref="D27:G32"/>
    <mergeCell ref="H27:M28"/>
    <mergeCell ref="O27:T27"/>
    <mergeCell ref="AM13:AR13"/>
    <mergeCell ref="AL14:AS14"/>
    <mergeCell ref="AM15:AR15"/>
    <mergeCell ref="AL16:AS16"/>
    <mergeCell ref="N10:U10"/>
    <mergeCell ref="N20:U20"/>
    <mergeCell ref="H25:M26"/>
    <mergeCell ref="O25:T25"/>
    <mergeCell ref="D21:G26"/>
    <mergeCell ref="AM25:AR25"/>
    <mergeCell ref="AL26:AS26"/>
    <mergeCell ref="AM27:AR27"/>
    <mergeCell ref="AL28:AS28"/>
    <mergeCell ref="AU19:AZ19"/>
    <mergeCell ref="AT20:BA20"/>
    <mergeCell ref="AE17:AJ17"/>
    <mergeCell ref="AD18:AK18"/>
    <mergeCell ref="AE19:AJ19"/>
    <mergeCell ref="AD20:AK20"/>
    <mergeCell ref="W17:AB17"/>
    <mergeCell ref="V18:AC18"/>
    <mergeCell ref="W19:AB19"/>
    <mergeCell ref="V20:AC20"/>
    <mergeCell ref="B1:P2"/>
    <mergeCell ref="AU27:AZ27"/>
    <mergeCell ref="H31:M32"/>
    <mergeCell ref="BH2:BI2"/>
    <mergeCell ref="N7:U8"/>
    <mergeCell ref="AT7:BA8"/>
    <mergeCell ref="AR1:BI1"/>
    <mergeCell ref="AR2:AS2"/>
    <mergeCell ref="AT2:AU2"/>
    <mergeCell ref="AV2:AW2"/>
    <mergeCell ref="AX2:AY2"/>
    <mergeCell ref="AZ2:BA2"/>
    <mergeCell ref="BB2:BC2"/>
    <mergeCell ref="BD2:BE2"/>
    <mergeCell ref="BF2:BG2"/>
    <mergeCell ref="B7:D8"/>
    <mergeCell ref="E7:M8"/>
    <mergeCell ref="AL7:AS8"/>
    <mergeCell ref="AU9:AZ9"/>
    <mergeCell ref="N12:U12"/>
    <mergeCell ref="AT12:BA12"/>
    <mergeCell ref="A4:BJ4"/>
    <mergeCell ref="D15:G20"/>
    <mergeCell ref="H13:M14"/>
  </mergeCells>
  <phoneticPr fontId="2"/>
  <printOptions horizontalCentered="1"/>
  <pageMargins left="0.78740157480314965" right="0.39370078740157483" top="0.59055118110236227" bottom="0.47244094488188981" header="0.31496062992125984" footer="0.31496062992125984"/>
  <pageSetup paperSize="9" scale="86" orientation="portrait" cellComments="asDisplayed" r:id="rId1"/>
  <headerFooter>
    <oddHeader>&amp;R&amp;A</oddHead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CX65"/>
  <sheetViews>
    <sheetView showGridLines="0" view="pageBreakPreview" zoomScaleNormal="100" zoomScaleSheetLayoutView="100" workbookViewId="0">
      <selection activeCell="AG40" sqref="AG40:AM41"/>
    </sheetView>
  </sheetViews>
  <sheetFormatPr defaultColWidth="1.6640625" defaultRowHeight="13.2"/>
  <sheetData>
    <row r="1" spans="1:102" ht="1.5" customHeight="1" thickBot="1"/>
    <row r="2" spans="1:102" ht="10.5" customHeight="1">
      <c r="B2" s="604" t="s">
        <v>704</v>
      </c>
      <c r="C2" s="605"/>
      <c r="D2" s="605"/>
      <c r="E2" s="605"/>
      <c r="F2" s="605"/>
      <c r="G2" s="605"/>
      <c r="H2" s="605"/>
      <c r="I2" s="605"/>
      <c r="J2" s="605"/>
      <c r="K2" s="605"/>
      <c r="L2" s="605"/>
      <c r="M2" s="605"/>
      <c r="N2" s="605"/>
      <c r="O2" s="605"/>
      <c r="P2" s="606"/>
      <c r="Q2" s="161"/>
      <c r="R2" s="161"/>
      <c r="S2" s="161"/>
      <c r="T2" s="161"/>
      <c r="U2" s="161"/>
      <c r="V2" s="161"/>
      <c r="W2" s="161"/>
      <c r="X2" s="161"/>
      <c r="Y2" s="161"/>
      <c r="Z2" s="161"/>
      <c r="AA2" s="161"/>
      <c r="AB2" s="161"/>
      <c r="AC2" s="161"/>
      <c r="AD2" s="161"/>
      <c r="AE2" s="161"/>
      <c r="AF2" s="161"/>
      <c r="AG2" s="161"/>
      <c r="AH2" s="161"/>
      <c r="AL2" s="618" t="s">
        <v>11</v>
      </c>
      <c r="AM2" s="619"/>
      <c r="AN2" s="619"/>
      <c r="AO2" s="619"/>
      <c r="AP2" s="619"/>
      <c r="AQ2" s="619"/>
      <c r="AR2" s="619"/>
      <c r="AS2" s="619"/>
      <c r="AT2" s="619"/>
      <c r="AU2" s="619"/>
      <c r="AV2" s="619"/>
      <c r="AW2" s="619"/>
      <c r="AX2" s="619"/>
      <c r="AY2" s="619"/>
      <c r="AZ2" s="619"/>
      <c r="BA2" s="619"/>
      <c r="BB2" s="619"/>
      <c r="BC2" s="620"/>
    </row>
    <row r="3" spans="1:102" ht="24" customHeight="1" thickBot="1">
      <c r="A3" s="161"/>
      <c r="B3" s="607"/>
      <c r="C3" s="608"/>
      <c r="D3" s="608"/>
      <c r="E3" s="608"/>
      <c r="F3" s="608"/>
      <c r="G3" s="608"/>
      <c r="H3" s="608"/>
      <c r="I3" s="608"/>
      <c r="J3" s="608"/>
      <c r="K3" s="608"/>
      <c r="L3" s="608"/>
      <c r="M3" s="608"/>
      <c r="N3" s="608"/>
      <c r="O3" s="608"/>
      <c r="P3" s="609"/>
      <c r="X3" s="75"/>
      <c r="AL3" s="1055">
        <f>IF(様式1!$AL$3="","",様式1!$AL$3)</f>
        <v>2</v>
      </c>
      <c r="AM3" s="1047"/>
      <c r="AN3" s="1041">
        <f>IF(様式1!$AN$3="","",様式1!$AN$3)</f>
        <v>0</v>
      </c>
      <c r="AO3" s="1047"/>
      <c r="AP3" s="1041">
        <f>IF(様式1!$AP$3="","",様式1!$AP$3)</f>
        <v>2</v>
      </c>
      <c r="AQ3" s="1047"/>
      <c r="AR3" s="1041" t="str">
        <f>IF(様式1!$AR$3="","",様式1!$AR$3)</f>
        <v/>
      </c>
      <c r="AS3" s="1042"/>
      <c r="AT3" s="1043" t="str">
        <f>IF(様式1!$AT$3="","",様式1!$AT$3)</f>
        <v>C</v>
      </c>
      <c r="AU3" s="1044"/>
      <c r="AV3" s="1045" t="str">
        <f>IF(様式1!$AV$3="","",様式1!$AV$3)</f>
        <v/>
      </c>
      <c r="AW3" s="1046"/>
      <c r="AX3" s="1046" t="str">
        <f>IF(様式1!$AX$3="","",様式1!$AX$3)</f>
        <v/>
      </c>
      <c r="AY3" s="1046"/>
      <c r="AZ3" s="1041" t="str">
        <f>IF(様式1!$AZ$3="","",様式1!$AZ$3)</f>
        <v/>
      </c>
      <c r="BA3" s="1047"/>
      <c r="BB3" s="1041" t="str">
        <f>IF(様式1!$BB$3="","",様式1!$BB$3)</f>
        <v/>
      </c>
      <c r="BC3" s="1051"/>
    </row>
    <row r="4" spans="1:102" s="10" customFormat="1" ht="4.5" customHeight="1">
      <c r="A4" s="9"/>
      <c r="B4" s="157"/>
      <c r="C4" s="157"/>
      <c r="D4" s="157"/>
      <c r="E4" s="168"/>
      <c r="F4" s="168"/>
      <c r="G4" s="168"/>
      <c r="H4" s="168"/>
      <c r="I4" s="168"/>
      <c r="J4" s="168"/>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row>
    <row r="5" spans="1:102" ht="4.5" customHeight="1" thickBot="1">
      <c r="J5" s="198"/>
      <c r="K5" s="199"/>
      <c r="L5" s="198"/>
      <c r="M5" s="198"/>
      <c r="N5" s="198"/>
      <c r="O5" s="198"/>
      <c r="P5" s="198"/>
      <c r="Q5" s="198"/>
      <c r="R5" s="198"/>
      <c r="S5" s="198"/>
      <c r="T5" s="198"/>
      <c r="U5" s="198"/>
      <c r="V5" s="198"/>
      <c r="W5" s="198"/>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1"/>
      <c r="BE5" s="1"/>
      <c r="BF5" s="1"/>
      <c r="BG5" s="1"/>
    </row>
    <row r="6" spans="1:102" ht="22.5" customHeight="1" thickBot="1">
      <c r="AH6" s="229"/>
      <c r="AI6" s="229"/>
      <c r="AJ6" s="229"/>
      <c r="AK6" s="158" t="s">
        <v>6</v>
      </c>
      <c r="AL6" s="614" t="s">
        <v>419</v>
      </c>
      <c r="AM6" s="615"/>
      <c r="AN6" s="615"/>
      <c r="AO6" s="611"/>
      <c r="AP6" s="611"/>
      <c r="AQ6" s="611"/>
      <c r="AR6" s="615" t="s">
        <v>1</v>
      </c>
      <c r="AS6" s="615"/>
      <c r="AT6" s="616"/>
      <c r="AU6" s="616"/>
      <c r="AV6" s="616"/>
      <c r="AW6" s="615" t="s">
        <v>2</v>
      </c>
      <c r="AX6" s="615"/>
      <c r="AY6" s="616"/>
      <c r="AZ6" s="616"/>
      <c r="BA6" s="616"/>
      <c r="BB6" s="615" t="s">
        <v>3</v>
      </c>
      <c r="BC6" s="617"/>
    </row>
    <row r="7" spans="1:102">
      <c r="A7" s="1"/>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155" t="s">
        <v>400</v>
      </c>
      <c r="AQ7" s="229"/>
      <c r="AR7" s="229"/>
      <c r="AS7" s="229"/>
      <c r="AT7" s="229"/>
      <c r="AU7" s="229"/>
      <c r="AV7" s="229"/>
      <c r="AW7" s="229"/>
      <c r="AX7" s="229"/>
      <c r="AY7" s="229"/>
      <c r="AZ7" s="229"/>
      <c r="BA7" s="229"/>
      <c r="BB7" s="229"/>
      <c r="BC7" s="229"/>
      <c r="BD7" s="1"/>
      <c r="BE7" s="1"/>
      <c r="BF7" s="1"/>
      <c r="BG7" s="1"/>
    </row>
    <row r="8" spans="1:102">
      <c r="A8" s="1"/>
      <c r="B8" s="610"/>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412" t="s">
        <v>702</v>
      </c>
      <c r="AC8" s="412"/>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1"/>
      <c r="BE8" s="1"/>
      <c r="BF8" s="1"/>
      <c r="BG8" s="1"/>
    </row>
    <row r="9" spans="1:102">
      <c r="A9" s="1"/>
      <c r="B9" s="151"/>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1"/>
      <c r="BE9" s="1"/>
      <c r="BF9" s="1"/>
      <c r="BG9" s="1"/>
    </row>
    <row r="10" spans="1:102">
      <c r="A10" s="1"/>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1"/>
      <c r="BE10" s="1"/>
      <c r="BF10" s="1"/>
      <c r="BG10" s="1"/>
    </row>
    <row r="11" spans="1:102" ht="16.2">
      <c r="A11" s="1"/>
      <c r="B11" s="1627" t="s">
        <v>784</v>
      </c>
      <c r="C11" s="1627"/>
      <c r="D11" s="1627"/>
      <c r="E11" s="1627"/>
      <c r="F11" s="1627"/>
      <c r="G11" s="1627"/>
      <c r="H11" s="1627"/>
      <c r="I11" s="1627"/>
      <c r="J11" s="1627"/>
      <c r="K11" s="1627"/>
      <c r="L11" s="1627"/>
      <c r="M11" s="1627"/>
      <c r="N11" s="1627"/>
      <c r="O11" s="1627"/>
      <c r="P11" s="1627"/>
      <c r="Q11" s="1627"/>
      <c r="R11" s="1627"/>
      <c r="S11" s="1627"/>
      <c r="T11" s="1627"/>
      <c r="U11" s="1627"/>
      <c r="V11" s="1627"/>
      <c r="W11" s="1627"/>
      <c r="X11" s="1627"/>
      <c r="Y11" s="1627"/>
      <c r="Z11" s="1627"/>
      <c r="AA11" s="1627"/>
      <c r="AB11" s="1627"/>
      <c r="AC11" s="1627"/>
      <c r="AD11" s="1627"/>
      <c r="AE11" s="1627"/>
      <c r="AF11" s="1627"/>
      <c r="AG11" s="1627"/>
      <c r="AH11" s="1627"/>
      <c r="AI11" s="1627"/>
      <c r="AJ11" s="1627"/>
      <c r="AK11" s="1627"/>
      <c r="AL11" s="1627"/>
      <c r="AM11" s="1627"/>
      <c r="AN11" s="1627"/>
      <c r="AO11" s="1627"/>
      <c r="AP11" s="1627"/>
      <c r="AQ11" s="1627"/>
      <c r="AR11" s="1627"/>
      <c r="AS11" s="1627"/>
      <c r="AT11" s="1627"/>
      <c r="AU11" s="1627"/>
      <c r="AV11" s="1627"/>
      <c r="AW11" s="1627"/>
      <c r="AX11" s="1627"/>
      <c r="AY11" s="1627"/>
      <c r="AZ11" s="1627"/>
      <c r="BA11" s="1627"/>
      <c r="BB11" s="1627"/>
      <c r="BC11" s="1627"/>
      <c r="BD11" s="159"/>
      <c r="BE11" s="159"/>
      <c r="BF11" s="159"/>
      <c r="BG11" s="1"/>
    </row>
    <row r="12" spans="1:102" ht="16.2">
      <c r="A12" s="1"/>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159"/>
      <c r="BE12" s="159"/>
      <c r="BF12" s="159"/>
      <c r="BG12" s="1"/>
    </row>
    <row r="13" spans="1:102">
      <c r="A13" s="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1"/>
      <c r="BE13" s="1"/>
      <c r="BF13" s="1"/>
      <c r="BG13" s="1"/>
    </row>
    <row r="14" spans="1:102" ht="12" customHeight="1">
      <c r="A14" s="1"/>
      <c r="B14" s="613" t="s">
        <v>785</v>
      </c>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154"/>
      <c r="BE14" s="154"/>
      <c r="BF14" s="1"/>
      <c r="BG14" s="1"/>
      <c r="BT14" s="75"/>
      <c r="BU14" s="75"/>
      <c r="BV14" s="75"/>
      <c r="CI14" s="75"/>
      <c r="CJ14" s="75"/>
      <c r="CW14" s="75"/>
      <c r="CX14" s="75"/>
    </row>
    <row r="15" spans="1:102" ht="12" customHeight="1">
      <c r="A15" s="1"/>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154"/>
      <c r="BE15" s="154"/>
      <c r="BF15" s="1"/>
      <c r="BG15" s="1"/>
      <c r="BM15" s="160"/>
      <c r="BN15" s="160"/>
      <c r="BO15" s="75"/>
      <c r="BP15" s="75"/>
      <c r="BQ15" s="75"/>
      <c r="BR15" s="75"/>
      <c r="BS15" s="75"/>
      <c r="BT15" s="75"/>
      <c r="BU15" s="75"/>
      <c r="BV15" s="75"/>
      <c r="BW15" s="160"/>
      <c r="BX15" s="160"/>
      <c r="BY15" s="75"/>
      <c r="BZ15" s="75"/>
      <c r="CA15" s="75"/>
      <c r="CB15" s="75"/>
      <c r="CC15" s="75"/>
      <c r="CD15" s="75"/>
      <c r="CE15" s="75"/>
      <c r="CF15" s="75"/>
      <c r="CG15" s="75"/>
      <c r="CH15" s="75"/>
      <c r="CI15" s="75"/>
      <c r="CJ15" s="75"/>
      <c r="CK15" s="160"/>
      <c r="CL15" s="160"/>
      <c r="CM15" s="75"/>
      <c r="CN15" s="75"/>
      <c r="CO15" s="75"/>
      <c r="CP15" s="75"/>
      <c r="CQ15" s="75"/>
      <c r="CR15" s="75"/>
      <c r="CS15" s="75"/>
      <c r="CT15" s="75"/>
      <c r="CU15" s="75"/>
      <c r="CV15" s="75"/>
      <c r="CW15" s="75"/>
      <c r="CX15" s="75"/>
    </row>
    <row r="16" spans="1:102" ht="12" customHeight="1">
      <c r="A16" s="1"/>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154"/>
      <c r="BE16" s="154"/>
      <c r="BF16" s="1"/>
      <c r="BG16" s="1"/>
      <c r="BL16" s="238"/>
    </row>
    <row r="17" spans="1:73" ht="12" customHeight="1">
      <c r="A17" s="1"/>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154"/>
      <c r="BE17" s="154"/>
      <c r="BF17" s="1"/>
      <c r="BG17" s="1"/>
      <c r="BL17" s="238"/>
    </row>
    <row r="18" spans="1:73" ht="10.5" customHeight="1">
      <c r="A18" s="1"/>
      <c r="B18" s="1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1"/>
      <c r="BE18" s="1"/>
      <c r="BF18" s="1"/>
      <c r="BG18" s="1"/>
    </row>
    <row r="19" spans="1:73" ht="13.5" customHeight="1">
      <c r="A19" s="1"/>
      <c r="B19" s="621" t="s">
        <v>64</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621"/>
      <c r="BA19" s="621"/>
      <c r="BB19" s="621"/>
      <c r="BC19" s="621"/>
      <c r="BD19" s="1"/>
      <c r="BE19" s="1"/>
      <c r="BF19" s="1"/>
      <c r="BG19" s="1"/>
      <c r="BN19" s="201"/>
      <c r="BO19" s="201"/>
      <c r="BP19" s="201"/>
      <c r="BQ19" s="201"/>
      <c r="BR19" s="201"/>
      <c r="BS19" s="201"/>
      <c r="BT19" s="201"/>
      <c r="BU19" s="201"/>
    </row>
    <row r="20" spans="1:73" ht="13.5" customHeight="1">
      <c r="A20" s="1"/>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1"/>
      <c r="BE20" s="1"/>
      <c r="BF20" s="1"/>
      <c r="BG20" s="1"/>
      <c r="BN20" s="201"/>
      <c r="BO20" s="201"/>
      <c r="BP20" s="201"/>
      <c r="BQ20" s="201"/>
      <c r="BR20" s="201"/>
      <c r="BS20" s="201"/>
      <c r="BT20" s="201"/>
      <c r="BU20" s="201"/>
    </row>
    <row r="21" spans="1:73"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N21" s="201"/>
      <c r="BO21" s="201"/>
      <c r="BP21" s="201"/>
      <c r="BQ21" s="201"/>
      <c r="BR21" s="201"/>
      <c r="BS21" s="201"/>
      <c r="BT21" s="201"/>
      <c r="BU21" s="201"/>
    </row>
    <row r="22" spans="1:73" ht="13.5" customHeight="1">
      <c r="A22" s="1"/>
      <c r="B22" s="622"/>
      <c r="C22" s="624" t="s">
        <v>422</v>
      </c>
      <c r="D22" s="624"/>
      <c r="E22" s="624"/>
      <c r="F22" s="624"/>
      <c r="G22" s="624"/>
      <c r="H22" s="624"/>
      <c r="I22" s="624"/>
      <c r="J22" s="624"/>
      <c r="K22" s="624"/>
      <c r="L22" s="626"/>
      <c r="M22" s="216" t="s">
        <v>65</v>
      </c>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311"/>
      <c r="BK22" t="s">
        <v>701</v>
      </c>
      <c r="BN22" s="201"/>
      <c r="BO22" s="201"/>
      <c r="BP22" s="201"/>
      <c r="BQ22" s="201"/>
      <c r="BR22" s="201"/>
      <c r="BS22" s="201"/>
      <c r="BT22" s="201"/>
      <c r="BU22" s="201"/>
    </row>
    <row r="23" spans="1:73" ht="11.25" customHeight="1">
      <c r="A23" s="1"/>
      <c r="B23" s="623"/>
      <c r="C23" s="625"/>
      <c r="D23" s="625"/>
      <c r="E23" s="625"/>
      <c r="F23" s="625"/>
      <c r="G23" s="625"/>
      <c r="H23" s="625"/>
      <c r="I23" s="625"/>
      <c r="J23" s="625"/>
      <c r="K23" s="625"/>
      <c r="L23" s="627"/>
      <c r="M23" s="1621"/>
      <c r="N23" s="1622"/>
      <c r="O23" s="1622"/>
      <c r="P23" s="1622"/>
      <c r="Q23" s="1622"/>
      <c r="R23" s="1622"/>
      <c r="S23" s="1622"/>
      <c r="T23" s="1622"/>
      <c r="U23" s="1622"/>
      <c r="V23" s="1622"/>
      <c r="W23" s="1622"/>
      <c r="X23" s="1622"/>
      <c r="Y23" s="1622"/>
      <c r="Z23" s="1622"/>
      <c r="AA23" s="1622"/>
      <c r="AB23" s="1622"/>
      <c r="AC23" s="1622"/>
      <c r="AD23" s="1622"/>
      <c r="AE23" s="1622"/>
      <c r="AF23" s="1622"/>
      <c r="AG23" s="1622"/>
      <c r="AH23" s="1622"/>
      <c r="AI23" s="1622"/>
      <c r="AJ23" s="1622"/>
      <c r="AK23" s="1622"/>
      <c r="AL23" s="1622"/>
      <c r="AM23" s="1622"/>
      <c r="AN23" s="1622"/>
      <c r="AO23" s="1622"/>
      <c r="AP23" s="1622"/>
      <c r="AQ23" s="1622"/>
      <c r="AR23" s="1622"/>
      <c r="AS23" s="1622"/>
      <c r="AT23" s="1622"/>
      <c r="AU23" s="1622"/>
      <c r="AV23" s="1622"/>
      <c r="AW23" s="1622"/>
      <c r="AX23" s="1622"/>
      <c r="AY23" s="1622"/>
      <c r="AZ23" s="1622"/>
      <c r="BA23" s="1622"/>
      <c r="BB23" s="1622"/>
      <c r="BC23" s="1623"/>
      <c r="BK23" t="s">
        <v>770</v>
      </c>
      <c r="BN23" s="201"/>
      <c r="BO23" s="201"/>
      <c r="BP23" s="201"/>
      <c r="BQ23" s="201"/>
      <c r="BR23" s="201"/>
      <c r="BS23" s="201"/>
      <c r="BT23" s="201"/>
      <c r="BU23" s="201"/>
    </row>
    <row r="24" spans="1:73" ht="11.25" customHeight="1">
      <c r="A24" s="1"/>
      <c r="B24" s="623"/>
      <c r="C24" s="625"/>
      <c r="D24" s="625"/>
      <c r="E24" s="625"/>
      <c r="F24" s="625"/>
      <c r="G24" s="625"/>
      <c r="H24" s="625"/>
      <c r="I24" s="625"/>
      <c r="J24" s="625"/>
      <c r="K24" s="625"/>
      <c r="L24" s="627"/>
      <c r="M24" s="1621"/>
      <c r="N24" s="1622"/>
      <c r="O24" s="1622"/>
      <c r="P24" s="1622"/>
      <c r="Q24" s="1622"/>
      <c r="R24" s="1622"/>
      <c r="S24" s="1622"/>
      <c r="T24" s="1622"/>
      <c r="U24" s="1622"/>
      <c r="V24" s="1622"/>
      <c r="W24" s="1622"/>
      <c r="X24" s="1622"/>
      <c r="Y24" s="1622"/>
      <c r="Z24" s="1622"/>
      <c r="AA24" s="1622"/>
      <c r="AB24" s="1622"/>
      <c r="AC24" s="1622"/>
      <c r="AD24" s="1622"/>
      <c r="AE24" s="1622"/>
      <c r="AF24" s="1622"/>
      <c r="AG24" s="1622"/>
      <c r="AH24" s="1622"/>
      <c r="AI24" s="1622"/>
      <c r="AJ24" s="1622"/>
      <c r="AK24" s="1622"/>
      <c r="AL24" s="1622"/>
      <c r="AM24" s="1622"/>
      <c r="AN24" s="1622"/>
      <c r="AO24" s="1622"/>
      <c r="AP24" s="1622"/>
      <c r="AQ24" s="1622"/>
      <c r="AR24" s="1622"/>
      <c r="AS24" s="1622"/>
      <c r="AT24" s="1622"/>
      <c r="AU24" s="1622"/>
      <c r="AV24" s="1622"/>
      <c r="AW24" s="1622"/>
      <c r="AX24" s="1622"/>
      <c r="AY24" s="1622"/>
      <c r="AZ24" s="1622"/>
      <c r="BA24" s="1622"/>
      <c r="BB24" s="1622"/>
      <c r="BC24" s="1623"/>
      <c r="BN24" s="201"/>
      <c r="BO24" s="201"/>
      <c r="BP24" s="201"/>
      <c r="BQ24" s="201"/>
      <c r="BR24" s="201"/>
      <c r="BS24" s="201"/>
      <c r="BT24" s="201"/>
      <c r="BU24" s="201"/>
    </row>
    <row r="25" spans="1:73" ht="13.5" customHeight="1">
      <c r="A25" s="1"/>
      <c r="B25" s="641"/>
      <c r="C25" s="643" t="s">
        <v>25</v>
      </c>
      <c r="D25" s="643"/>
      <c r="E25" s="643"/>
      <c r="F25" s="643"/>
      <c r="G25" s="643"/>
      <c r="H25" s="643"/>
      <c r="I25" s="643"/>
      <c r="J25" s="643"/>
      <c r="K25" s="643"/>
      <c r="L25" s="645"/>
      <c r="M25" s="218" t="s">
        <v>68</v>
      </c>
      <c r="N25" s="83"/>
      <c r="O25" s="647"/>
      <c r="P25" s="647"/>
      <c r="Q25" s="647"/>
      <c r="R25" s="647"/>
      <c r="S25" s="219" t="s">
        <v>69</v>
      </c>
      <c r="T25" s="647"/>
      <c r="U25" s="647"/>
      <c r="V25" s="647"/>
      <c r="W25" s="647"/>
      <c r="X25" s="647"/>
      <c r="Y25" s="83"/>
      <c r="Z25" s="83"/>
      <c r="AA25" s="220"/>
      <c r="AB25" s="220"/>
      <c r="AC25" s="220"/>
      <c r="AD25" s="220"/>
      <c r="AE25" s="221"/>
      <c r="AF25" s="221"/>
      <c r="AG25" s="221"/>
      <c r="AH25" s="221"/>
      <c r="AI25" s="221"/>
      <c r="AJ25" s="221"/>
      <c r="AK25" s="221"/>
      <c r="AL25" s="221"/>
      <c r="AM25" s="221"/>
      <c r="AN25" s="221"/>
      <c r="AO25" s="221"/>
      <c r="AP25" s="221"/>
      <c r="AQ25" s="221"/>
      <c r="AR25" s="220"/>
      <c r="AS25" s="220"/>
      <c r="AT25" s="222"/>
      <c r="AU25" s="222"/>
      <c r="AV25" s="222"/>
      <c r="AW25" s="223"/>
      <c r="AX25" s="223"/>
      <c r="AY25" s="223"/>
      <c r="AZ25" s="223"/>
      <c r="BA25" s="223"/>
      <c r="BB25" s="223"/>
      <c r="BC25" s="224"/>
      <c r="BN25" s="201"/>
      <c r="BO25" s="201"/>
      <c r="BP25" s="201"/>
      <c r="BQ25" s="201"/>
      <c r="BR25" s="201"/>
      <c r="BS25" s="201"/>
      <c r="BT25" s="201"/>
      <c r="BU25" s="201"/>
    </row>
    <row r="26" spans="1:73" ht="11.25" customHeight="1">
      <c r="A26" s="1"/>
      <c r="B26" s="641"/>
      <c r="C26" s="643"/>
      <c r="D26" s="643"/>
      <c r="E26" s="643"/>
      <c r="F26" s="643"/>
      <c r="G26" s="643"/>
      <c r="H26" s="643"/>
      <c r="I26" s="643"/>
      <c r="J26" s="643"/>
      <c r="K26" s="643"/>
      <c r="L26" s="645"/>
      <c r="M26" s="1621"/>
      <c r="N26" s="1622"/>
      <c r="O26" s="1622"/>
      <c r="P26" s="1622"/>
      <c r="Q26" s="1622"/>
      <c r="R26" s="1622"/>
      <c r="S26" s="1622"/>
      <c r="T26" s="1622"/>
      <c r="U26" s="1622"/>
      <c r="V26" s="1622"/>
      <c r="W26" s="1622"/>
      <c r="X26" s="1622"/>
      <c r="Y26" s="1622"/>
      <c r="Z26" s="1622"/>
      <c r="AA26" s="1622"/>
      <c r="AB26" s="1622"/>
      <c r="AC26" s="1622"/>
      <c r="AD26" s="1622"/>
      <c r="AE26" s="1622"/>
      <c r="AF26" s="1622"/>
      <c r="AG26" s="1622"/>
      <c r="AH26" s="1622"/>
      <c r="AI26" s="1622"/>
      <c r="AJ26" s="1622"/>
      <c r="AK26" s="1622"/>
      <c r="AL26" s="1622"/>
      <c r="AM26" s="1622"/>
      <c r="AN26" s="1622"/>
      <c r="AO26" s="1622"/>
      <c r="AP26" s="1622"/>
      <c r="AQ26" s="1622"/>
      <c r="AR26" s="1622"/>
      <c r="AS26" s="1622"/>
      <c r="AT26" s="1622"/>
      <c r="AU26" s="1622"/>
      <c r="AV26" s="1622"/>
      <c r="AW26" s="1622"/>
      <c r="AX26" s="1622"/>
      <c r="AY26" s="1622"/>
      <c r="AZ26" s="1622"/>
      <c r="BA26" s="1622"/>
      <c r="BB26" s="1622"/>
      <c r="BC26" s="1623"/>
      <c r="BN26" s="201"/>
      <c r="BO26" s="201"/>
      <c r="BP26" s="201"/>
      <c r="BQ26" s="201"/>
      <c r="BR26" s="201"/>
      <c r="BS26" s="201"/>
      <c r="BT26" s="201"/>
      <c r="BU26" s="201"/>
    </row>
    <row r="27" spans="1:73" ht="11.25" customHeight="1" thickBot="1">
      <c r="A27" s="1"/>
      <c r="B27" s="642"/>
      <c r="C27" s="644"/>
      <c r="D27" s="644"/>
      <c r="E27" s="644"/>
      <c r="F27" s="644"/>
      <c r="G27" s="644"/>
      <c r="H27" s="644"/>
      <c r="I27" s="644"/>
      <c r="J27" s="644"/>
      <c r="K27" s="644"/>
      <c r="L27" s="646"/>
      <c r="M27" s="1624"/>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c r="AK27" s="1625"/>
      <c r="AL27" s="1625"/>
      <c r="AM27" s="1625"/>
      <c r="AN27" s="1625"/>
      <c r="AO27" s="1625"/>
      <c r="AP27" s="1625"/>
      <c r="AQ27" s="1625"/>
      <c r="AR27" s="1625"/>
      <c r="AS27" s="1625"/>
      <c r="AT27" s="1625"/>
      <c r="AU27" s="1625"/>
      <c r="AV27" s="1625"/>
      <c r="AW27" s="1625"/>
      <c r="AX27" s="1625"/>
      <c r="AY27" s="1625"/>
      <c r="AZ27" s="1625"/>
      <c r="BA27" s="1625"/>
      <c r="BB27" s="1625"/>
      <c r="BC27" s="1626"/>
      <c r="BN27" s="201"/>
      <c r="BO27" s="201"/>
      <c r="BP27" s="201"/>
      <c r="BQ27" s="201"/>
      <c r="BR27" s="201"/>
      <c r="BS27" s="201"/>
      <c r="BT27" s="201"/>
      <c r="BU27" s="201"/>
    </row>
    <row r="28" spans="1:73" ht="7.5" customHeight="1" thickBot="1">
      <c r="A28" s="1"/>
      <c r="B28" s="160"/>
      <c r="C28" s="1"/>
      <c r="D28" s="1"/>
      <c r="E28" s="1"/>
      <c r="F28" s="1"/>
      <c r="G28" s="1"/>
      <c r="H28" s="1"/>
      <c r="I28" s="1"/>
      <c r="J28" s="1"/>
      <c r="K28" s="1"/>
      <c r="L28" s="1"/>
      <c r="M28" s="1"/>
      <c r="N28" s="1"/>
      <c r="O28" s="1"/>
      <c r="P28" s="1"/>
      <c r="Q28" s="209"/>
      <c r="R28" s="653"/>
      <c r="S28" s="653"/>
      <c r="T28" s="654"/>
      <c r="U28" s="654"/>
      <c r="V28" s="654"/>
      <c r="W28" s="654"/>
      <c r="X28" s="654"/>
      <c r="Y28" s="654"/>
      <c r="Z28" s="654"/>
      <c r="AA28" s="654"/>
      <c r="AB28" s="654"/>
      <c r="AC28" s="654"/>
      <c r="AD28" s="654"/>
      <c r="AE28" s="654"/>
      <c r="AF28" s="654"/>
      <c r="AG28" s="653"/>
      <c r="AH28" s="653"/>
      <c r="AI28" s="1"/>
      <c r="AJ28" s="1"/>
      <c r="AK28" s="1"/>
      <c r="AL28" s="1"/>
      <c r="AM28" s="1"/>
      <c r="AN28" s="1"/>
      <c r="AO28" s="1"/>
      <c r="AP28" s="1"/>
      <c r="AQ28" s="1"/>
      <c r="AR28" s="1"/>
      <c r="AS28" s="1"/>
      <c r="AT28" s="1"/>
      <c r="AU28" s="1"/>
      <c r="AV28" s="1"/>
      <c r="AW28" s="1"/>
      <c r="AX28" s="1"/>
      <c r="AY28" s="1"/>
      <c r="AZ28" s="655"/>
      <c r="BA28" s="655"/>
      <c r="BB28" s="655"/>
      <c r="BC28" s="655"/>
      <c r="BD28" s="1"/>
      <c r="BE28" s="1"/>
      <c r="BF28" s="1"/>
      <c r="BG28" s="1"/>
      <c r="BN28" s="201"/>
      <c r="BO28" s="201"/>
      <c r="BP28" s="201"/>
      <c r="BQ28" s="201"/>
      <c r="BR28" s="201"/>
      <c r="BS28" s="201"/>
      <c r="BT28" s="201"/>
      <c r="BU28" s="201"/>
    </row>
    <row r="29" spans="1:73" ht="11.25" customHeight="1">
      <c r="A29" s="1"/>
      <c r="B29" s="713" t="s">
        <v>432</v>
      </c>
      <c r="C29" s="714"/>
      <c r="D29" s="715"/>
      <c r="E29" s="722" t="s">
        <v>431</v>
      </c>
      <c r="F29" s="722"/>
      <c r="G29" s="722"/>
      <c r="H29" s="722"/>
      <c r="I29" s="722"/>
      <c r="J29" s="722"/>
      <c r="K29" s="722"/>
      <c r="L29" s="723"/>
      <c r="M29" s="726" t="s">
        <v>17</v>
      </c>
      <c r="N29" s="633"/>
      <c r="O29" s="682" t="s">
        <v>424</v>
      </c>
      <c r="P29" s="682"/>
      <c r="Q29" s="682"/>
      <c r="R29" s="682"/>
      <c r="S29" s="682"/>
      <c r="T29" s="633" t="s">
        <v>17</v>
      </c>
      <c r="U29" s="633"/>
      <c r="V29" s="682" t="s">
        <v>425</v>
      </c>
      <c r="W29" s="682"/>
      <c r="X29" s="682"/>
      <c r="Y29" s="682"/>
      <c r="Z29" s="682"/>
      <c r="AA29" s="682"/>
      <c r="AB29" s="682"/>
      <c r="AC29" s="633" t="s">
        <v>17</v>
      </c>
      <c r="AD29" s="633"/>
      <c r="AE29" s="682" t="s">
        <v>643</v>
      </c>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5"/>
    </row>
    <row r="30" spans="1:73" ht="11.25" customHeight="1">
      <c r="A30" s="1"/>
      <c r="B30" s="716"/>
      <c r="C30" s="717"/>
      <c r="D30" s="718"/>
      <c r="E30" s="724"/>
      <c r="F30" s="724"/>
      <c r="G30" s="724"/>
      <c r="H30" s="724"/>
      <c r="I30" s="724"/>
      <c r="J30" s="724"/>
      <c r="K30" s="724"/>
      <c r="L30" s="725"/>
      <c r="M30" s="727"/>
      <c r="N30" s="684"/>
      <c r="O30" s="683"/>
      <c r="P30" s="683"/>
      <c r="Q30" s="683"/>
      <c r="R30" s="683"/>
      <c r="S30" s="683"/>
      <c r="T30" s="684"/>
      <c r="U30" s="684"/>
      <c r="V30" s="683"/>
      <c r="W30" s="683"/>
      <c r="X30" s="683"/>
      <c r="Y30" s="683"/>
      <c r="Z30" s="683"/>
      <c r="AA30" s="683"/>
      <c r="AB30" s="683"/>
      <c r="AC30" s="684"/>
      <c r="AD30" s="684"/>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6"/>
    </row>
    <row r="31" spans="1:73" ht="13.5" customHeight="1">
      <c r="A31" s="1"/>
      <c r="B31" s="716"/>
      <c r="C31" s="717"/>
      <c r="D31" s="718"/>
      <c r="E31" s="734" t="s">
        <v>430</v>
      </c>
      <c r="F31" s="734"/>
      <c r="G31" s="734"/>
      <c r="H31" s="734"/>
      <c r="I31" s="734"/>
      <c r="J31" s="734"/>
      <c r="K31" s="734"/>
      <c r="L31" s="735"/>
      <c r="M31" s="214" t="s">
        <v>65</v>
      </c>
      <c r="N31" s="15"/>
      <c r="O31" s="15"/>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7"/>
      <c r="AY31" s="677"/>
      <c r="AZ31" s="677"/>
      <c r="BA31" s="677"/>
      <c r="BB31" s="677"/>
      <c r="BC31" s="678"/>
    </row>
    <row r="32" spans="1:73" ht="11.25" customHeight="1">
      <c r="A32" s="1"/>
      <c r="B32" s="716"/>
      <c r="C32" s="717"/>
      <c r="D32" s="718"/>
      <c r="E32" s="736"/>
      <c r="F32" s="736"/>
      <c r="G32" s="736"/>
      <c r="H32" s="736"/>
      <c r="I32" s="736"/>
      <c r="J32" s="736"/>
      <c r="K32" s="736"/>
      <c r="L32" s="737"/>
      <c r="M32" s="701"/>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3"/>
    </row>
    <row r="33" spans="1:86" ht="11.25" customHeight="1">
      <c r="A33" s="1"/>
      <c r="B33" s="716"/>
      <c r="C33" s="717"/>
      <c r="D33" s="718"/>
      <c r="E33" s="738"/>
      <c r="F33" s="738"/>
      <c r="G33" s="738"/>
      <c r="H33" s="738"/>
      <c r="I33" s="738"/>
      <c r="J33" s="738"/>
      <c r="K33" s="738"/>
      <c r="L33" s="739"/>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6"/>
    </row>
    <row r="34" spans="1:86" ht="13.5" customHeight="1">
      <c r="A34" s="1"/>
      <c r="B34" s="716"/>
      <c r="C34" s="717"/>
      <c r="D34" s="718"/>
      <c r="E34" s="656" t="s">
        <v>66</v>
      </c>
      <c r="F34" s="656"/>
      <c r="G34" s="656"/>
      <c r="H34" s="656"/>
      <c r="I34" s="656"/>
      <c r="J34" s="656"/>
      <c r="K34" s="656"/>
      <c r="L34" s="657"/>
      <c r="M34" s="744" t="s">
        <v>7</v>
      </c>
      <c r="N34" s="680"/>
      <c r="O34" s="681"/>
      <c r="P34" s="212" t="s">
        <v>67</v>
      </c>
      <c r="Q34" s="213"/>
      <c r="R34" s="213"/>
      <c r="S34" s="687"/>
      <c r="T34" s="687"/>
      <c r="U34" s="687"/>
      <c r="V34" s="687"/>
      <c r="W34" s="687"/>
      <c r="X34" s="687"/>
      <c r="Y34" s="687"/>
      <c r="Z34" s="687"/>
      <c r="AA34" s="687"/>
      <c r="AB34" s="687"/>
      <c r="AC34" s="687"/>
      <c r="AD34" s="687"/>
      <c r="AE34" s="687"/>
      <c r="AF34" s="688"/>
      <c r="AG34" s="679" t="s">
        <v>429</v>
      </c>
      <c r="AH34" s="680"/>
      <c r="AI34" s="680"/>
      <c r="AJ34" s="681"/>
      <c r="AK34" s="707"/>
      <c r="AL34" s="708"/>
      <c r="AM34" s="708"/>
      <c r="AN34" s="708"/>
      <c r="AO34" s="708"/>
      <c r="AP34" s="708"/>
      <c r="AQ34" s="708"/>
      <c r="AR34" s="708"/>
      <c r="AS34" s="708"/>
      <c r="AT34" s="708"/>
      <c r="AU34" s="708"/>
      <c r="AV34" s="708"/>
      <c r="AW34" s="708"/>
      <c r="AX34" s="708"/>
      <c r="AY34" s="708"/>
      <c r="AZ34" s="708"/>
      <c r="BA34" s="708"/>
      <c r="BB34" s="708"/>
      <c r="BC34" s="709"/>
      <c r="BQ34" s="203"/>
      <c r="BR34" s="203"/>
      <c r="BS34" s="203"/>
      <c r="BT34" s="203"/>
      <c r="BU34" s="203"/>
      <c r="BV34" s="203"/>
      <c r="BW34" s="203"/>
      <c r="BX34" s="203"/>
      <c r="BY34" s="203"/>
      <c r="BZ34" s="203"/>
      <c r="CA34" s="203"/>
      <c r="CB34" s="203"/>
      <c r="CC34" s="203"/>
      <c r="CD34" s="203"/>
      <c r="CE34" s="237"/>
      <c r="CF34" s="237"/>
      <c r="CG34" s="237"/>
      <c r="CH34" s="237"/>
    </row>
    <row r="35" spans="1:86" ht="11.25" customHeight="1">
      <c r="A35" s="1"/>
      <c r="B35" s="716"/>
      <c r="C35" s="717"/>
      <c r="D35" s="718"/>
      <c r="E35" s="741"/>
      <c r="F35" s="741"/>
      <c r="G35" s="741"/>
      <c r="H35" s="741"/>
      <c r="I35" s="741"/>
      <c r="J35" s="741"/>
      <c r="K35" s="741"/>
      <c r="L35" s="645"/>
      <c r="M35" s="744"/>
      <c r="N35" s="680"/>
      <c r="O35" s="681"/>
      <c r="P35" s="728"/>
      <c r="Q35" s="729"/>
      <c r="R35" s="729"/>
      <c r="S35" s="729"/>
      <c r="T35" s="729"/>
      <c r="U35" s="729"/>
      <c r="V35" s="729"/>
      <c r="W35" s="729"/>
      <c r="X35" s="729"/>
      <c r="Y35" s="729"/>
      <c r="Z35" s="729"/>
      <c r="AA35" s="729"/>
      <c r="AB35" s="729"/>
      <c r="AC35" s="729"/>
      <c r="AD35" s="729"/>
      <c r="AE35" s="729"/>
      <c r="AF35" s="730"/>
      <c r="AG35" s="679"/>
      <c r="AH35" s="680"/>
      <c r="AI35" s="680"/>
      <c r="AJ35" s="681"/>
      <c r="AK35" s="707"/>
      <c r="AL35" s="708"/>
      <c r="AM35" s="708"/>
      <c r="AN35" s="708"/>
      <c r="AO35" s="708"/>
      <c r="AP35" s="708"/>
      <c r="AQ35" s="708"/>
      <c r="AR35" s="708"/>
      <c r="AS35" s="708"/>
      <c r="AT35" s="708"/>
      <c r="AU35" s="708"/>
      <c r="AV35" s="708"/>
      <c r="AW35" s="708"/>
      <c r="AX35" s="708"/>
      <c r="AY35" s="708"/>
      <c r="AZ35" s="708"/>
      <c r="BA35" s="708"/>
      <c r="BB35" s="708"/>
      <c r="BC35" s="709"/>
      <c r="BQ35" s="203"/>
      <c r="BR35" s="203"/>
      <c r="BS35" s="203"/>
      <c r="BT35" s="203"/>
      <c r="BU35" s="203"/>
      <c r="BV35" s="203"/>
      <c r="BW35" s="203"/>
      <c r="BX35" s="203"/>
      <c r="BY35" s="203"/>
      <c r="BZ35" s="203"/>
      <c r="CA35" s="203"/>
      <c r="CB35" s="203"/>
      <c r="CC35" s="203"/>
      <c r="CD35" s="203"/>
      <c r="CE35" s="237"/>
      <c r="CF35" s="237"/>
      <c r="CG35" s="237"/>
      <c r="CH35" s="237"/>
    </row>
    <row r="36" spans="1:86" ht="11.25" customHeight="1">
      <c r="A36" s="1"/>
      <c r="B36" s="716"/>
      <c r="C36" s="717"/>
      <c r="D36" s="718"/>
      <c r="E36" s="742"/>
      <c r="F36" s="742"/>
      <c r="G36" s="742"/>
      <c r="H36" s="742"/>
      <c r="I36" s="742"/>
      <c r="J36" s="742"/>
      <c r="K36" s="742"/>
      <c r="L36" s="743"/>
      <c r="M36" s="744"/>
      <c r="N36" s="680"/>
      <c r="O36" s="681"/>
      <c r="P36" s="731"/>
      <c r="Q36" s="732"/>
      <c r="R36" s="732"/>
      <c r="S36" s="732"/>
      <c r="T36" s="732"/>
      <c r="U36" s="732"/>
      <c r="V36" s="732"/>
      <c r="W36" s="732"/>
      <c r="X36" s="732"/>
      <c r="Y36" s="732"/>
      <c r="Z36" s="732"/>
      <c r="AA36" s="732"/>
      <c r="AB36" s="732"/>
      <c r="AC36" s="732"/>
      <c r="AD36" s="732"/>
      <c r="AE36" s="732"/>
      <c r="AF36" s="733"/>
      <c r="AG36" s="679"/>
      <c r="AH36" s="680"/>
      <c r="AI36" s="680"/>
      <c r="AJ36" s="681"/>
      <c r="AK36" s="707"/>
      <c r="AL36" s="708"/>
      <c r="AM36" s="708"/>
      <c r="AN36" s="708"/>
      <c r="AO36" s="708"/>
      <c r="AP36" s="708"/>
      <c r="AQ36" s="708"/>
      <c r="AR36" s="708"/>
      <c r="AS36" s="708"/>
      <c r="AT36" s="708"/>
      <c r="AU36" s="708"/>
      <c r="AV36" s="708"/>
      <c r="AW36" s="708"/>
      <c r="AX36" s="708"/>
      <c r="AY36" s="708"/>
      <c r="AZ36" s="708"/>
      <c r="BA36" s="708"/>
      <c r="BB36" s="708"/>
      <c r="BC36" s="709"/>
    </row>
    <row r="37" spans="1:86" ht="13.5" customHeight="1">
      <c r="A37" s="1"/>
      <c r="B37" s="716"/>
      <c r="C37" s="717"/>
      <c r="D37" s="718"/>
      <c r="E37" s="734" t="s">
        <v>19</v>
      </c>
      <c r="F37" s="734"/>
      <c r="G37" s="734"/>
      <c r="H37" s="734"/>
      <c r="I37" s="734"/>
      <c r="J37" s="734"/>
      <c r="K37" s="734"/>
      <c r="L37" s="735"/>
      <c r="M37" s="340" t="s">
        <v>68</v>
      </c>
      <c r="N37" s="341"/>
      <c r="O37" s="740"/>
      <c r="P37" s="740"/>
      <c r="Q37" s="740"/>
      <c r="R37" s="740"/>
      <c r="S37" s="342" t="s">
        <v>69</v>
      </c>
      <c r="T37" s="740"/>
      <c r="U37" s="740"/>
      <c r="V37" s="740"/>
      <c r="W37" s="740"/>
      <c r="X37" s="740"/>
      <c r="Y37" s="341"/>
      <c r="Z37" s="343"/>
      <c r="AA37" s="343"/>
      <c r="AB37" s="341"/>
      <c r="AC37" s="341"/>
      <c r="AD37" s="341"/>
      <c r="AE37" s="341"/>
      <c r="AF37" s="341"/>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4"/>
    </row>
    <row r="38" spans="1:86" ht="11.25" customHeight="1">
      <c r="A38" s="1"/>
      <c r="B38" s="716"/>
      <c r="C38" s="717"/>
      <c r="D38" s="718"/>
      <c r="E38" s="736"/>
      <c r="F38" s="736"/>
      <c r="G38" s="736"/>
      <c r="H38" s="736"/>
      <c r="I38" s="736"/>
      <c r="J38" s="736"/>
      <c r="K38" s="736"/>
      <c r="L38" s="737"/>
      <c r="M38" s="710"/>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c r="AL38" s="711"/>
      <c r="AM38" s="711"/>
      <c r="AN38" s="711"/>
      <c r="AO38" s="711"/>
      <c r="AP38" s="711"/>
      <c r="AQ38" s="711"/>
      <c r="AR38" s="711"/>
      <c r="AS38" s="711"/>
      <c r="AT38" s="711"/>
      <c r="AU38" s="711"/>
      <c r="AV38" s="711"/>
      <c r="AW38" s="711"/>
      <c r="AX38" s="711"/>
      <c r="AY38" s="711"/>
      <c r="AZ38" s="711"/>
      <c r="BA38" s="711"/>
      <c r="BB38" s="711"/>
      <c r="BC38" s="712"/>
    </row>
    <row r="39" spans="1:86" ht="11.25" customHeight="1">
      <c r="A39" s="1"/>
      <c r="B39" s="716"/>
      <c r="C39" s="717"/>
      <c r="D39" s="718"/>
      <c r="E39" s="738"/>
      <c r="F39" s="738"/>
      <c r="G39" s="738"/>
      <c r="H39" s="738"/>
      <c r="I39" s="738"/>
      <c r="J39" s="738"/>
      <c r="K39" s="738"/>
      <c r="L39" s="739"/>
      <c r="M39" s="710"/>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1"/>
      <c r="AY39" s="711"/>
      <c r="AZ39" s="711"/>
      <c r="BA39" s="711"/>
      <c r="BB39" s="711"/>
      <c r="BC39" s="712"/>
    </row>
    <row r="40" spans="1:86" ht="11.25" customHeight="1">
      <c r="A40" s="1"/>
      <c r="B40" s="716"/>
      <c r="C40" s="717"/>
      <c r="D40" s="718"/>
      <c r="E40" s="656" t="s">
        <v>15</v>
      </c>
      <c r="F40" s="656"/>
      <c r="G40" s="656"/>
      <c r="H40" s="656"/>
      <c r="I40" s="656"/>
      <c r="J40" s="656"/>
      <c r="K40" s="656"/>
      <c r="L40" s="657"/>
      <c r="M40" s="659"/>
      <c r="N40" s="660"/>
      <c r="O40" s="660"/>
      <c r="P40" s="660"/>
      <c r="Q40" s="660"/>
      <c r="R40" s="660"/>
      <c r="S40" s="660"/>
      <c r="T40" s="660"/>
      <c r="U40" s="660"/>
      <c r="V40" s="660"/>
      <c r="W40" s="660"/>
      <c r="X40" s="660"/>
      <c r="Y40" s="660"/>
      <c r="Z40" s="660"/>
      <c r="AA40" s="660"/>
      <c r="AB40" s="660"/>
      <c r="AC40" s="660"/>
      <c r="AD40" s="660"/>
      <c r="AE40" s="660"/>
      <c r="AF40" s="661"/>
      <c r="AG40" s="665" t="s">
        <v>16</v>
      </c>
      <c r="AH40" s="666"/>
      <c r="AI40" s="666"/>
      <c r="AJ40" s="666"/>
      <c r="AK40" s="666"/>
      <c r="AL40" s="666"/>
      <c r="AM40" s="667"/>
      <c r="AN40" s="671"/>
      <c r="AO40" s="672"/>
      <c r="AP40" s="672"/>
      <c r="AQ40" s="672"/>
      <c r="AR40" s="672"/>
      <c r="AS40" s="672"/>
      <c r="AT40" s="672"/>
      <c r="AU40" s="672"/>
      <c r="AV40" s="672"/>
      <c r="AW40" s="672"/>
      <c r="AX40" s="672"/>
      <c r="AY40" s="672"/>
      <c r="AZ40" s="672"/>
      <c r="BA40" s="672"/>
      <c r="BB40" s="672"/>
      <c r="BC40" s="673"/>
    </row>
    <row r="41" spans="1:86" ht="11.25" customHeight="1" thickBot="1">
      <c r="A41" s="1"/>
      <c r="B41" s="719"/>
      <c r="C41" s="720"/>
      <c r="D41" s="721"/>
      <c r="E41" s="658"/>
      <c r="F41" s="658"/>
      <c r="G41" s="658"/>
      <c r="H41" s="658"/>
      <c r="I41" s="658"/>
      <c r="J41" s="658"/>
      <c r="K41" s="658"/>
      <c r="L41" s="646"/>
      <c r="M41" s="662"/>
      <c r="N41" s="663"/>
      <c r="O41" s="663"/>
      <c r="P41" s="663"/>
      <c r="Q41" s="663"/>
      <c r="R41" s="663"/>
      <c r="S41" s="663"/>
      <c r="T41" s="663"/>
      <c r="U41" s="663"/>
      <c r="V41" s="663"/>
      <c r="W41" s="663"/>
      <c r="X41" s="663"/>
      <c r="Y41" s="663"/>
      <c r="Z41" s="663"/>
      <c r="AA41" s="663"/>
      <c r="AB41" s="663"/>
      <c r="AC41" s="663"/>
      <c r="AD41" s="663"/>
      <c r="AE41" s="663"/>
      <c r="AF41" s="664"/>
      <c r="AG41" s="668"/>
      <c r="AH41" s="669"/>
      <c r="AI41" s="669"/>
      <c r="AJ41" s="669"/>
      <c r="AK41" s="669"/>
      <c r="AL41" s="669"/>
      <c r="AM41" s="670"/>
      <c r="AN41" s="674"/>
      <c r="AO41" s="675"/>
      <c r="AP41" s="675"/>
      <c r="AQ41" s="675"/>
      <c r="AR41" s="675"/>
      <c r="AS41" s="675"/>
      <c r="AT41" s="675"/>
      <c r="AU41" s="675"/>
      <c r="AV41" s="675"/>
      <c r="AW41" s="675"/>
      <c r="AX41" s="675"/>
      <c r="AY41" s="675"/>
      <c r="AZ41" s="675"/>
      <c r="BA41" s="675"/>
      <c r="BB41" s="675"/>
      <c r="BC41" s="676"/>
    </row>
    <row r="42" spans="1:86" ht="9.75" customHeight="1" thickBot="1">
      <c r="A42" s="1"/>
      <c r="B42" s="1"/>
      <c r="C42" s="161"/>
      <c r="D42" s="161"/>
      <c r="E42" s="161"/>
      <c r="F42" s="161"/>
      <c r="G42" s="161"/>
      <c r="H42" s="161"/>
      <c r="I42" s="161"/>
      <c r="J42" s="161"/>
      <c r="K42" s="161"/>
      <c r="L42" s="1"/>
      <c r="M42" s="162"/>
      <c r="N42" s="162"/>
      <c r="O42" s="162"/>
      <c r="P42" s="162"/>
      <c r="Q42" s="162"/>
      <c r="R42" s="162"/>
      <c r="S42" s="162"/>
      <c r="T42" s="162"/>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162"/>
      <c r="BA42" s="162"/>
      <c r="BB42" s="162"/>
      <c r="BC42" s="162"/>
      <c r="BD42" s="162"/>
      <c r="BE42" s="162"/>
      <c r="BF42" s="162"/>
    </row>
    <row r="43" spans="1:86" ht="15" customHeight="1">
      <c r="A43" s="1"/>
      <c r="B43" s="1613" t="s">
        <v>553</v>
      </c>
      <c r="C43" s="1614"/>
      <c r="D43" s="1614"/>
      <c r="E43" s="1614"/>
      <c r="F43" s="1614"/>
      <c r="G43" s="1614"/>
      <c r="H43" s="1614"/>
      <c r="I43" s="1614"/>
      <c r="J43" s="1614"/>
      <c r="K43" s="1614"/>
      <c r="L43" s="1614"/>
      <c r="M43" s="1617"/>
      <c r="N43" s="1617"/>
      <c r="O43" s="1617"/>
      <c r="P43" s="1617"/>
      <c r="Q43" s="1617"/>
      <c r="R43" s="1617"/>
      <c r="S43" s="1617"/>
      <c r="T43" s="1617"/>
      <c r="U43" s="1617"/>
      <c r="V43" s="1617"/>
      <c r="W43" s="1617"/>
      <c r="X43" s="1618"/>
      <c r="Y43" s="697" t="s">
        <v>61</v>
      </c>
      <c r="Z43" s="697"/>
      <c r="AA43" s="697"/>
      <c r="AB43" s="697"/>
      <c r="AC43" s="698"/>
      <c r="AE43" s="312"/>
      <c r="AF43" s="312"/>
      <c r="AG43" s="312"/>
      <c r="AH43" s="312"/>
      <c r="AI43" s="312"/>
      <c r="AJ43" s="312"/>
      <c r="AK43" s="312"/>
      <c r="AL43" s="312"/>
      <c r="AM43" s="312"/>
      <c r="AN43" s="312"/>
      <c r="AO43" s="312"/>
      <c r="AP43" s="312"/>
      <c r="AQ43" s="312"/>
      <c r="AR43" s="312"/>
      <c r="AS43" s="313"/>
      <c r="AT43" s="313"/>
      <c r="AU43" s="313"/>
      <c r="AV43" s="313"/>
      <c r="AW43" s="313"/>
      <c r="AX43" s="313"/>
      <c r="AY43" s="313"/>
      <c r="AZ43" s="313"/>
      <c r="BA43" s="313"/>
      <c r="BB43" s="313"/>
      <c r="BC43" s="313"/>
    </row>
    <row r="44" spans="1:86" ht="15" customHeight="1" thickBot="1">
      <c r="A44" s="1"/>
      <c r="B44" s="1615"/>
      <c r="C44" s="1616"/>
      <c r="D44" s="1616"/>
      <c r="E44" s="1616"/>
      <c r="F44" s="1616"/>
      <c r="G44" s="1616"/>
      <c r="H44" s="1616"/>
      <c r="I44" s="1616"/>
      <c r="J44" s="1616"/>
      <c r="K44" s="1616"/>
      <c r="L44" s="1616"/>
      <c r="M44" s="1619"/>
      <c r="N44" s="1619"/>
      <c r="O44" s="1619"/>
      <c r="P44" s="1619"/>
      <c r="Q44" s="1619"/>
      <c r="R44" s="1619"/>
      <c r="S44" s="1619"/>
      <c r="T44" s="1619"/>
      <c r="U44" s="1619"/>
      <c r="V44" s="1619"/>
      <c r="W44" s="1619"/>
      <c r="X44" s="1620"/>
      <c r="Y44" s="699"/>
      <c r="Z44" s="699"/>
      <c r="AA44" s="699"/>
      <c r="AB44" s="699"/>
      <c r="AC44" s="700"/>
      <c r="AE44" s="314"/>
      <c r="AF44" s="314"/>
      <c r="AG44" s="314"/>
      <c r="AH44" s="314"/>
      <c r="AI44" s="314"/>
      <c r="AJ44" s="314"/>
      <c r="AK44" s="314"/>
      <c r="AL44" s="314"/>
      <c r="AM44" s="314"/>
      <c r="AN44" s="314"/>
      <c r="AO44" s="314"/>
      <c r="AP44" s="314"/>
      <c r="AQ44" s="314"/>
      <c r="AR44" s="314"/>
      <c r="AS44" s="266"/>
      <c r="AT44" s="266"/>
      <c r="AU44" s="266"/>
      <c r="AV44" s="266"/>
      <c r="AW44" s="266"/>
      <c r="AX44" s="266"/>
      <c r="AY44" s="266"/>
      <c r="AZ44" s="266"/>
      <c r="BA44" s="266"/>
      <c r="BB44" s="266"/>
      <c r="BC44" s="266"/>
    </row>
    <row r="45" spans="1:86" ht="15" customHeight="1">
      <c r="A45" s="1"/>
      <c r="B45" s="1613" t="s">
        <v>554</v>
      </c>
      <c r="C45" s="1614"/>
      <c r="D45" s="1614"/>
      <c r="E45" s="1614"/>
      <c r="F45" s="1614"/>
      <c r="G45" s="1614"/>
      <c r="H45" s="1614"/>
      <c r="I45" s="1614"/>
      <c r="J45" s="1614"/>
      <c r="K45" s="1614"/>
      <c r="L45" s="1614"/>
      <c r="M45" s="1617"/>
      <c r="N45" s="1617"/>
      <c r="O45" s="1617"/>
      <c r="P45" s="1617"/>
      <c r="Q45" s="1617"/>
      <c r="R45" s="1617"/>
      <c r="S45" s="1617"/>
      <c r="T45" s="1617"/>
      <c r="U45" s="1617"/>
      <c r="V45" s="1617"/>
      <c r="W45" s="1617"/>
      <c r="X45" s="1618"/>
      <c r="Y45" s="697" t="s">
        <v>61</v>
      </c>
      <c r="Z45" s="697"/>
      <c r="AA45" s="697"/>
      <c r="AB45" s="697"/>
      <c r="AC45" s="698"/>
      <c r="AD45" s="745" t="s">
        <v>759</v>
      </c>
      <c r="AE45" s="746"/>
      <c r="AF45" s="746"/>
      <c r="AG45" s="746"/>
      <c r="AH45" s="746"/>
      <c r="AI45" s="746"/>
      <c r="AJ45" s="746"/>
      <c r="AK45" s="746"/>
      <c r="AL45" s="746"/>
      <c r="AM45" s="747"/>
      <c r="AN45" s="424"/>
      <c r="AO45" s="424"/>
      <c r="AP45" s="424"/>
      <c r="AQ45" s="424"/>
      <c r="AR45" s="750" t="s">
        <v>758</v>
      </c>
      <c r="AS45" s="750"/>
      <c r="AT45" s="750"/>
      <c r="AU45" s="750"/>
      <c r="AV45" s="750"/>
      <c r="AW45" s="750"/>
      <c r="AX45" s="750"/>
      <c r="AY45" s="750"/>
      <c r="AZ45" s="750"/>
      <c r="BA45" s="750"/>
      <c r="BB45" s="750"/>
      <c r="BC45" s="751"/>
    </row>
    <row r="46" spans="1:86" ht="15" customHeight="1" thickBot="1">
      <c r="A46" s="1"/>
      <c r="B46" s="1615"/>
      <c r="C46" s="1616"/>
      <c r="D46" s="1616"/>
      <c r="E46" s="1616"/>
      <c r="F46" s="1616"/>
      <c r="G46" s="1616"/>
      <c r="H46" s="1616"/>
      <c r="I46" s="1616"/>
      <c r="J46" s="1616"/>
      <c r="K46" s="1616"/>
      <c r="L46" s="1616"/>
      <c r="M46" s="1619"/>
      <c r="N46" s="1619"/>
      <c r="O46" s="1619"/>
      <c r="P46" s="1619"/>
      <c r="Q46" s="1619"/>
      <c r="R46" s="1619"/>
      <c r="S46" s="1619"/>
      <c r="T46" s="1619"/>
      <c r="U46" s="1619"/>
      <c r="V46" s="1619"/>
      <c r="W46" s="1619"/>
      <c r="X46" s="1620"/>
      <c r="Y46" s="699"/>
      <c r="Z46" s="699"/>
      <c r="AA46" s="699"/>
      <c r="AB46" s="699"/>
      <c r="AC46" s="700"/>
      <c r="AD46" s="642"/>
      <c r="AE46" s="748"/>
      <c r="AF46" s="748"/>
      <c r="AG46" s="748"/>
      <c r="AH46" s="748"/>
      <c r="AI46" s="748"/>
      <c r="AJ46" s="748"/>
      <c r="AK46" s="748"/>
      <c r="AL46" s="748"/>
      <c r="AM46" s="749"/>
      <c r="AN46" s="423"/>
      <c r="AO46" s="423"/>
      <c r="AP46" s="423"/>
      <c r="AQ46" s="423"/>
      <c r="AR46" s="748" t="s">
        <v>767</v>
      </c>
      <c r="AS46" s="748"/>
      <c r="AT46" s="748"/>
      <c r="AU46" s="748"/>
      <c r="AV46" s="748"/>
      <c r="AW46" s="748"/>
      <c r="AX46" s="748"/>
      <c r="AY46" s="748"/>
      <c r="AZ46" s="748"/>
      <c r="BA46" s="748"/>
      <c r="BB46" s="748"/>
      <c r="BC46" s="752"/>
    </row>
    <row r="47" spans="1:86" ht="9.75" customHeight="1" thickBot="1">
      <c r="A47" s="1"/>
      <c r="B47" s="1"/>
      <c r="C47" s="202"/>
      <c r="D47" s="202"/>
      <c r="E47" s="202"/>
      <c r="F47" s="202"/>
      <c r="G47" s="202"/>
      <c r="H47" s="202"/>
      <c r="I47" s="202"/>
      <c r="J47" s="204"/>
      <c r="K47" s="204"/>
      <c r="L47" s="204"/>
      <c r="M47" s="204"/>
      <c r="N47" s="204"/>
      <c r="O47" s="204"/>
      <c r="P47" s="204"/>
      <c r="Q47" s="204"/>
      <c r="R47" s="204"/>
      <c r="S47" s="204"/>
      <c r="T47" s="204"/>
      <c r="U47" s="204"/>
      <c r="V47" s="204"/>
      <c r="W47" s="204"/>
      <c r="X47" s="204"/>
      <c r="Y47" s="204"/>
      <c r="Z47" s="204"/>
      <c r="AA47" s="204"/>
      <c r="AB47" s="204"/>
      <c r="AC47" s="204"/>
      <c r="AD47" s="204"/>
    </row>
    <row r="48" spans="1:86" ht="15" customHeight="1">
      <c r="A48" s="1"/>
      <c r="B48" s="745" t="s">
        <v>700</v>
      </c>
      <c r="C48" s="690"/>
      <c r="D48" s="690"/>
      <c r="E48" s="690"/>
      <c r="F48" s="690"/>
      <c r="G48" s="690"/>
      <c r="H48" s="690"/>
      <c r="I48" s="690"/>
      <c r="J48" s="690"/>
      <c r="K48" s="690"/>
      <c r="L48" s="691"/>
      <c r="M48" s="784" t="s">
        <v>744</v>
      </c>
      <c r="N48" s="785"/>
      <c r="O48" s="785"/>
      <c r="P48" s="785"/>
      <c r="Q48" s="785"/>
      <c r="R48" s="785"/>
      <c r="S48" s="785"/>
      <c r="T48" s="785"/>
      <c r="U48" s="785"/>
      <c r="V48" s="785"/>
      <c r="W48" s="785"/>
      <c r="X48" s="785"/>
      <c r="Y48" s="785"/>
      <c r="Z48" s="786"/>
      <c r="AA48" s="161"/>
      <c r="AB48" s="745" t="s">
        <v>745</v>
      </c>
      <c r="AC48" s="690"/>
      <c r="AD48" s="690"/>
      <c r="AE48" s="690"/>
      <c r="AF48" s="690"/>
      <c r="AG48" s="690"/>
      <c r="AH48" s="690"/>
      <c r="AI48" s="690"/>
      <c r="AJ48" s="690"/>
      <c r="AK48" s="690"/>
      <c r="AL48" s="691"/>
      <c r="AM48" s="790" t="s">
        <v>420</v>
      </c>
      <c r="AN48" s="790"/>
      <c r="AO48" s="790"/>
      <c r="AP48" s="790"/>
      <c r="AQ48" s="790"/>
      <c r="AR48" s="790"/>
      <c r="AS48" s="790"/>
      <c r="AT48" s="790"/>
      <c r="AU48" s="790"/>
      <c r="AV48" s="790"/>
      <c r="AW48" s="790"/>
      <c r="AX48" s="790"/>
      <c r="AY48" s="790"/>
      <c r="AZ48" s="790"/>
      <c r="BA48" s="790"/>
      <c r="BB48" s="790"/>
      <c r="BC48" s="791"/>
      <c r="BD48" s="1"/>
    </row>
    <row r="49" spans="1:59" ht="11.25" customHeight="1" thickBot="1">
      <c r="A49" s="1"/>
      <c r="B49" s="692"/>
      <c r="C49" s="693"/>
      <c r="D49" s="693"/>
      <c r="E49" s="693"/>
      <c r="F49" s="693"/>
      <c r="G49" s="693"/>
      <c r="H49" s="693"/>
      <c r="I49" s="693"/>
      <c r="J49" s="693"/>
      <c r="K49" s="693"/>
      <c r="L49" s="694"/>
      <c r="M49" s="787"/>
      <c r="N49" s="788"/>
      <c r="O49" s="788"/>
      <c r="P49" s="788"/>
      <c r="Q49" s="788"/>
      <c r="R49" s="788"/>
      <c r="S49" s="788"/>
      <c r="T49" s="788"/>
      <c r="U49" s="788"/>
      <c r="V49" s="788"/>
      <c r="W49" s="788"/>
      <c r="X49" s="788"/>
      <c r="Y49" s="788"/>
      <c r="Z49" s="789"/>
      <c r="AB49" s="692"/>
      <c r="AC49" s="693"/>
      <c r="AD49" s="693"/>
      <c r="AE49" s="693"/>
      <c r="AF49" s="693"/>
      <c r="AG49" s="693"/>
      <c r="AH49" s="693"/>
      <c r="AI49" s="693"/>
      <c r="AJ49" s="693"/>
      <c r="AK49" s="693"/>
      <c r="AL49" s="694"/>
      <c r="AM49" s="792"/>
      <c r="AN49" s="792"/>
      <c r="AO49" s="792"/>
      <c r="AP49" s="792"/>
      <c r="AQ49" s="792"/>
      <c r="AR49" s="792"/>
      <c r="AS49" s="792"/>
      <c r="AT49" s="792"/>
      <c r="AU49" s="792"/>
      <c r="AV49" s="792"/>
      <c r="AW49" s="792"/>
      <c r="AX49" s="792"/>
      <c r="AY49" s="792"/>
      <c r="AZ49" s="792"/>
      <c r="BA49" s="792"/>
      <c r="BB49" s="792"/>
      <c r="BC49" s="793"/>
      <c r="BD49" s="1"/>
    </row>
    <row r="50" spans="1:59" ht="11.25" customHeight="1" thickBot="1">
      <c r="A50" s="1"/>
      <c r="BD50" s="162"/>
      <c r="BE50" s="162"/>
      <c r="BF50" s="162"/>
      <c r="BG50" s="1"/>
    </row>
    <row r="51" spans="1:59" ht="11.25" customHeight="1">
      <c r="A51" s="1"/>
      <c r="B51" s="1597" t="s">
        <v>555</v>
      </c>
      <c r="C51" s="1598"/>
      <c r="D51" s="1598"/>
      <c r="E51" s="1598"/>
      <c r="F51" s="1598"/>
      <c r="G51" s="1598"/>
      <c r="H51" s="1598"/>
      <c r="I51" s="1598"/>
      <c r="J51" s="1598"/>
      <c r="K51" s="1598"/>
      <c r="L51" s="1599"/>
      <c r="M51" s="1604"/>
      <c r="N51" s="1605"/>
      <c r="O51" s="1605"/>
      <c r="P51" s="1605"/>
      <c r="Q51" s="1605"/>
      <c r="R51" s="1605"/>
      <c r="S51" s="1605"/>
      <c r="T51" s="1605"/>
      <c r="U51" s="1605"/>
      <c r="V51" s="1605"/>
      <c r="W51" s="1605"/>
      <c r="X51" s="1605"/>
      <c r="Y51" s="1605"/>
      <c r="Z51" s="1605"/>
      <c r="AA51" s="1605"/>
      <c r="AB51" s="1605"/>
      <c r="AC51" s="1605"/>
      <c r="AD51" s="1605"/>
      <c r="AE51" s="1605"/>
      <c r="AF51" s="1605"/>
      <c r="AG51" s="1605"/>
      <c r="AH51" s="1605"/>
      <c r="AI51" s="1605"/>
      <c r="AJ51" s="1605"/>
      <c r="AK51" s="1605"/>
      <c r="AL51" s="1605"/>
      <c r="AM51" s="1605"/>
      <c r="AN51" s="1605"/>
      <c r="AO51" s="1605"/>
      <c r="AP51" s="1605"/>
      <c r="AQ51" s="1605"/>
      <c r="AR51" s="1605"/>
      <c r="AS51" s="1605"/>
      <c r="AT51" s="1605"/>
      <c r="AU51" s="1605"/>
      <c r="AV51" s="1605"/>
      <c r="AW51" s="1605"/>
      <c r="AX51" s="1605"/>
      <c r="AY51" s="1605"/>
      <c r="AZ51" s="1605"/>
      <c r="BA51" s="1605"/>
      <c r="BB51" s="1605"/>
      <c r="BC51" s="1606"/>
      <c r="BD51" s="162"/>
      <c r="BE51" s="162"/>
      <c r="BF51" s="162"/>
      <c r="BG51" s="1"/>
    </row>
    <row r="52" spans="1:59" ht="11.25" customHeight="1">
      <c r="A52" s="1"/>
      <c r="B52" s="1600"/>
      <c r="C52" s="1313"/>
      <c r="D52" s="1313"/>
      <c r="E52" s="1313"/>
      <c r="F52" s="1313"/>
      <c r="G52" s="1313"/>
      <c r="H52" s="1313"/>
      <c r="I52" s="1313"/>
      <c r="J52" s="1313"/>
      <c r="K52" s="1313"/>
      <c r="L52" s="1314"/>
      <c r="M52" s="1607"/>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T52" s="1608"/>
      <c r="AU52" s="1608"/>
      <c r="AV52" s="1608"/>
      <c r="AW52" s="1608"/>
      <c r="AX52" s="1608"/>
      <c r="AY52" s="1608"/>
      <c r="AZ52" s="1608"/>
      <c r="BA52" s="1608"/>
      <c r="BB52" s="1608"/>
      <c r="BC52" s="1609"/>
      <c r="BD52" s="162"/>
      <c r="BE52" s="162"/>
      <c r="BF52" s="162"/>
      <c r="BG52" s="1"/>
    </row>
    <row r="53" spans="1:59" ht="11.25" customHeight="1">
      <c r="A53" s="1"/>
      <c r="B53" s="1600"/>
      <c r="C53" s="1313"/>
      <c r="D53" s="1313"/>
      <c r="E53" s="1313"/>
      <c r="F53" s="1313"/>
      <c r="G53" s="1313"/>
      <c r="H53" s="1313"/>
      <c r="I53" s="1313"/>
      <c r="J53" s="1313"/>
      <c r="K53" s="1313"/>
      <c r="L53" s="1314"/>
      <c r="M53" s="1607"/>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T53" s="1608"/>
      <c r="AU53" s="1608"/>
      <c r="AV53" s="1608"/>
      <c r="AW53" s="1608"/>
      <c r="AX53" s="1608"/>
      <c r="AY53" s="1608"/>
      <c r="AZ53" s="1608"/>
      <c r="BA53" s="1608"/>
      <c r="BB53" s="1608"/>
      <c r="BC53" s="1609"/>
      <c r="BD53" s="162"/>
      <c r="BE53" s="162"/>
      <c r="BF53" s="162"/>
      <c r="BG53" s="1"/>
    </row>
    <row r="54" spans="1:59" ht="11.25" customHeight="1">
      <c r="A54" s="1"/>
      <c r="B54" s="1600"/>
      <c r="C54" s="1313"/>
      <c r="D54" s="1313"/>
      <c r="E54" s="1313"/>
      <c r="F54" s="1313"/>
      <c r="G54" s="1313"/>
      <c r="H54" s="1313"/>
      <c r="I54" s="1313"/>
      <c r="J54" s="1313"/>
      <c r="K54" s="1313"/>
      <c r="L54" s="1314"/>
      <c r="M54" s="1607"/>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T54" s="1608"/>
      <c r="AU54" s="1608"/>
      <c r="AV54" s="1608"/>
      <c r="AW54" s="1608"/>
      <c r="AX54" s="1608"/>
      <c r="AY54" s="1608"/>
      <c r="AZ54" s="1608"/>
      <c r="BA54" s="1608"/>
      <c r="BB54" s="1608"/>
      <c r="BC54" s="1609"/>
      <c r="BD54" s="162"/>
      <c r="BE54" s="162"/>
      <c r="BF54" s="162"/>
      <c r="BG54" s="1"/>
    </row>
    <row r="55" spans="1:59" ht="11.25" customHeight="1">
      <c r="A55" s="1"/>
      <c r="B55" s="1600"/>
      <c r="C55" s="1313"/>
      <c r="D55" s="1313"/>
      <c r="E55" s="1313"/>
      <c r="F55" s="1313"/>
      <c r="G55" s="1313"/>
      <c r="H55" s="1313"/>
      <c r="I55" s="1313"/>
      <c r="J55" s="1313"/>
      <c r="K55" s="1313"/>
      <c r="L55" s="1314"/>
      <c r="M55" s="1607"/>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08"/>
      <c r="AS55" s="1608"/>
      <c r="AT55" s="1608"/>
      <c r="AU55" s="1608"/>
      <c r="AV55" s="1608"/>
      <c r="AW55" s="1608"/>
      <c r="AX55" s="1608"/>
      <c r="AY55" s="1608"/>
      <c r="AZ55" s="1608"/>
      <c r="BA55" s="1608"/>
      <c r="BB55" s="1608"/>
      <c r="BC55" s="1609"/>
      <c r="BD55" s="162"/>
      <c r="BE55" s="162"/>
      <c r="BF55" s="162"/>
      <c r="BG55" s="1"/>
    </row>
    <row r="56" spans="1:59" ht="11.25" customHeight="1">
      <c r="A56" s="1"/>
      <c r="B56" s="1600"/>
      <c r="C56" s="1313"/>
      <c r="D56" s="1313"/>
      <c r="E56" s="1313"/>
      <c r="F56" s="1313"/>
      <c r="G56" s="1313"/>
      <c r="H56" s="1313"/>
      <c r="I56" s="1313"/>
      <c r="J56" s="1313"/>
      <c r="K56" s="1313"/>
      <c r="L56" s="1314"/>
      <c r="M56" s="1607"/>
      <c r="N56" s="1608"/>
      <c r="O56" s="1608"/>
      <c r="P56" s="1608"/>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c r="AN56" s="1608"/>
      <c r="AO56" s="1608"/>
      <c r="AP56" s="1608"/>
      <c r="AQ56" s="1608"/>
      <c r="AR56" s="1608"/>
      <c r="AS56" s="1608"/>
      <c r="AT56" s="1608"/>
      <c r="AU56" s="1608"/>
      <c r="AV56" s="1608"/>
      <c r="AW56" s="1608"/>
      <c r="AX56" s="1608"/>
      <c r="AY56" s="1608"/>
      <c r="AZ56" s="1608"/>
      <c r="BA56" s="1608"/>
      <c r="BB56" s="1608"/>
      <c r="BC56" s="1609"/>
      <c r="BD56" s="162"/>
      <c r="BE56" s="162"/>
      <c r="BF56" s="162"/>
      <c r="BG56" s="1"/>
    </row>
    <row r="57" spans="1:59" ht="11.25" customHeight="1">
      <c r="A57" s="1"/>
      <c r="B57" s="1600"/>
      <c r="C57" s="1313"/>
      <c r="D57" s="1313"/>
      <c r="E57" s="1313"/>
      <c r="F57" s="1313"/>
      <c r="G57" s="1313"/>
      <c r="H57" s="1313"/>
      <c r="I57" s="1313"/>
      <c r="J57" s="1313"/>
      <c r="K57" s="1313"/>
      <c r="L57" s="1314"/>
      <c r="M57" s="1607"/>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c r="BC57" s="1609"/>
      <c r="BD57" s="162"/>
      <c r="BE57" s="162"/>
      <c r="BF57" s="162"/>
      <c r="BG57" s="1"/>
    </row>
    <row r="58" spans="1:59" ht="11.25" customHeight="1">
      <c r="A58" s="1"/>
      <c r="B58" s="1600"/>
      <c r="C58" s="1313"/>
      <c r="D58" s="1313"/>
      <c r="E58" s="1313"/>
      <c r="F58" s="1313"/>
      <c r="G58" s="1313"/>
      <c r="H58" s="1313"/>
      <c r="I58" s="1313"/>
      <c r="J58" s="1313"/>
      <c r="K58" s="1313"/>
      <c r="L58" s="1314"/>
      <c r="M58" s="1607"/>
      <c r="N58" s="1608"/>
      <c r="O58" s="1608"/>
      <c r="P58" s="1608"/>
      <c r="Q58" s="1608"/>
      <c r="R58" s="1608"/>
      <c r="S58" s="1608"/>
      <c r="T58" s="1608"/>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V58" s="1608"/>
      <c r="AW58" s="1608"/>
      <c r="AX58" s="1608"/>
      <c r="AY58" s="1608"/>
      <c r="AZ58" s="1608"/>
      <c r="BA58" s="1608"/>
      <c r="BB58" s="1608"/>
      <c r="BC58" s="1609"/>
      <c r="BD58" s="162"/>
      <c r="BE58" s="162"/>
      <c r="BF58" s="162"/>
      <c r="BG58" s="1"/>
    </row>
    <row r="59" spans="1:59" ht="11.25" customHeight="1">
      <c r="A59" s="1"/>
      <c r="B59" s="1600"/>
      <c r="C59" s="1313"/>
      <c r="D59" s="1313"/>
      <c r="E59" s="1313"/>
      <c r="F59" s="1313"/>
      <c r="G59" s="1313"/>
      <c r="H59" s="1313"/>
      <c r="I59" s="1313"/>
      <c r="J59" s="1313"/>
      <c r="K59" s="1313"/>
      <c r="L59" s="1314"/>
      <c r="M59" s="1607"/>
      <c r="N59" s="1608"/>
      <c r="O59" s="1608"/>
      <c r="P59" s="1608"/>
      <c r="Q59" s="1608"/>
      <c r="R59" s="1608"/>
      <c r="S59" s="1608"/>
      <c r="T59" s="1608"/>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V59" s="1608"/>
      <c r="AW59" s="1608"/>
      <c r="AX59" s="1608"/>
      <c r="AY59" s="1608"/>
      <c r="AZ59" s="1608"/>
      <c r="BA59" s="1608"/>
      <c r="BB59" s="1608"/>
      <c r="BC59" s="1609"/>
      <c r="BD59" s="162"/>
      <c r="BE59" s="162"/>
      <c r="BF59" s="162"/>
      <c r="BG59" s="1"/>
    </row>
    <row r="60" spans="1:59" s="10" customFormat="1" ht="6" customHeight="1">
      <c r="A60" s="60"/>
      <c r="B60" s="1600"/>
      <c r="C60" s="1313"/>
      <c r="D60" s="1313"/>
      <c r="E60" s="1313"/>
      <c r="F60" s="1313"/>
      <c r="G60" s="1313"/>
      <c r="H60" s="1313"/>
      <c r="I60" s="1313"/>
      <c r="J60" s="1313"/>
      <c r="K60" s="1313"/>
      <c r="L60" s="1314"/>
      <c r="M60" s="1607"/>
      <c r="N60" s="1608"/>
      <c r="O60" s="1608"/>
      <c r="P60" s="1608"/>
      <c r="Q60" s="1608"/>
      <c r="R60" s="1608"/>
      <c r="S60" s="1608"/>
      <c r="T60" s="1608"/>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9"/>
      <c r="BD60" s="9"/>
      <c r="BE60" s="9"/>
      <c r="BF60" s="9"/>
      <c r="BG60" s="9"/>
    </row>
    <row r="61" spans="1:59" ht="11.25" customHeight="1" thickBot="1">
      <c r="A61" s="75"/>
      <c r="B61" s="1601"/>
      <c r="C61" s="1602"/>
      <c r="D61" s="1602"/>
      <c r="E61" s="1602"/>
      <c r="F61" s="1602"/>
      <c r="G61" s="1602"/>
      <c r="H61" s="1602"/>
      <c r="I61" s="1602"/>
      <c r="J61" s="1602"/>
      <c r="K61" s="1602"/>
      <c r="L61" s="1603"/>
      <c r="M61" s="1610"/>
      <c r="N61" s="1611"/>
      <c r="O61" s="1611"/>
      <c r="P61" s="1611"/>
      <c r="Q61" s="1611"/>
      <c r="R61" s="1611"/>
      <c r="S61" s="1611"/>
      <c r="T61" s="1611"/>
      <c r="U61" s="1611"/>
      <c r="V61" s="1611"/>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1"/>
      <c r="AR61" s="1611"/>
      <c r="AS61" s="1611"/>
      <c r="AT61" s="1611"/>
      <c r="AU61" s="1611"/>
      <c r="AV61" s="1611"/>
      <c r="AW61" s="1611"/>
      <c r="AX61" s="1611"/>
      <c r="AY61" s="1611"/>
      <c r="AZ61" s="1611"/>
      <c r="BA61" s="1611"/>
      <c r="BB61" s="1611"/>
      <c r="BC61" s="1612"/>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6">
    <mergeCell ref="B8:AA8"/>
    <mergeCell ref="BB6:BC6"/>
    <mergeCell ref="AX3:AY3"/>
    <mergeCell ref="AZ3:BA3"/>
    <mergeCell ref="BB3:BC3"/>
    <mergeCell ref="AL6:AN6"/>
    <mergeCell ref="AR6:AS6"/>
    <mergeCell ref="AT6:AV6"/>
    <mergeCell ref="AW6:AX6"/>
    <mergeCell ref="AY6:BA6"/>
    <mergeCell ref="AO6:AQ6"/>
    <mergeCell ref="B2:P3"/>
    <mergeCell ref="B11:BC11"/>
    <mergeCell ref="B14:BC16"/>
    <mergeCell ref="B19:BC19"/>
    <mergeCell ref="B22:B24"/>
    <mergeCell ref="C22:K24"/>
    <mergeCell ref="L22:L24"/>
    <mergeCell ref="M23:BC24"/>
    <mergeCell ref="B25:B27"/>
    <mergeCell ref="C25:K27"/>
    <mergeCell ref="L25:L27"/>
    <mergeCell ref="O25:R25"/>
    <mergeCell ref="T25:X25"/>
    <mergeCell ref="M26:BC27"/>
    <mergeCell ref="R28:S28"/>
    <mergeCell ref="T28:AF28"/>
    <mergeCell ref="AG28:AH28"/>
    <mergeCell ref="AZ28:BC28"/>
    <mergeCell ref="B29:D41"/>
    <mergeCell ref="E29:L30"/>
    <mergeCell ref="M29:N30"/>
    <mergeCell ref="E31:L33"/>
    <mergeCell ref="E34:L36"/>
    <mergeCell ref="M34:O36"/>
    <mergeCell ref="S34:AF34"/>
    <mergeCell ref="AG34:AJ36"/>
    <mergeCell ref="P35:AF36"/>
    <mergeCell ref="P31:BC31"/>
    <mergeCell ref="M32:BC33"/>
    <mergeCell ref="AK34:BC36"/>
    <mergeCell ref="E40:L41"/>
    <mergeCell ref="M40:AF41"/>
    <mergeCell ref="AG40:AM41"/>
    <mergeCell ref="AN40:BC41"/>
    <mergeCell ref="B43:L44"/>
    <mergeCell ref="M43:X44"/>
    <mergeCell ref="Y43:AC44"/>
    <mergeCell ref="M48:Z49"/>
    <mergeCell ref="AB48:AL49"/>
    <mergeCell ref="M38:BC39"/>
    <mergeCell ref="AM48:BC49"/>
    <mergeCell ref="AD45:AM46"/>
    <mergeCell ref="AR45:BC45"/>
    <mergeCell ref="AR46:BC46"/>
    <mergeCell ref="B51:L61"/>
    <mergeCell ref="M51:BC61"/>
    <mergeCell ref="AL2:BC2"/>
    <mergeCell ref="AL3:AM3"/>
    <mergeCell ref="AN3:AO3"/>
    <mergeCell ref="AP3:AQ3"/>
    <mergeCell ref="AR3:AS3"/>
    <mergeCell ref="AT3:AU3"/>
    <mergeCell ref="AV3:AW3"/>
    <mergeCell ref="B45:L46"/>
    <mergeCell ref="M45:X46"/>
    <mergeCell ref="Y45:AC46"/>
    <mergeCell ref="B48:L49"/>
    <mergeCell ref="E37:L39"/>
    <mergeCell ref="O37:R37"/>
    <mergeCell ref="T37:X37"/>
    <mergeCell ref="O29:S30"/>
    <mergeCell ref="T29:U30"/>
    <mergeCell ref="V29:AB30"/>
    <mergeCell ref="AC29:AD30"/>
    <mergeCell ref="AE29:BC30"/>
  </mergeCells>
  <phoneticPr fontId="2"/>
  <dataValidations count="4">
    <dataValidation type="list" allowBlank="1" showInputMessage="1" showErrorMessage="1" sqref="CK15:CL15 M62:N65 V62:W65 BM15:BN15 BW15:BX15 T29:U30 M29:N30 AC29:AD30" xr:uid="{00000000-0002-0000-0F00-000000000000}">
      <formula1>"□,■"</formula1>
    </dataValidation>
    <dataValidation imeMode="halfAlpha" allowBlank="1" showInputMessage="1" showErrorMessage="1" sqref="O25:R25 M40 X43:X46 AT6:AV6 AY6:BA6 T25:X25 T37:X37 O37:R37 AX48:AX49" xr:uid="{00000000-0002-0000-0F00-000001000000}"/>
    <dataValidation imeMode="on" allowBlank="1" showInputMessage="1" showErrorMessage="1" sqref="S25 S37" xr:uid="{00000000-0002-0000-0F00-000002000000}"/>
    <dataValidation type="list" allowBlank="1" showInputMessage="1" showErrorMessage="1" sqref="B8:AA8" xr:uid="{C8C2E43C-3B55-4C98-A125-DAE9DC7C7334}">
      <formula1>$BK$22:$BK$23</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39</xdr:col>
                    <xdr:colOff>106680</xdr:colOff>
                    <xdr:row>44</xdr:row>
                    <xdr:rowOff>7620</xdr:rowOff>
                  </from>
                  <to>
                    <xdr:col>43</xdr:col>
                    <xdr:colOff>22860</xdr:colOff>
                    <xdr:row>44</xdr:row>
                    <xdr:rowOff>182880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39</xdr:col>
                    <xdr:colOff>106680</xdr:colOff>
                    <xdr:row>45</xdr:row>
                    <xdr:rowOff>7620</xdr:rowOff>
                  </from>
                  <to>
                    <xdr:col>43</xdr:col>
                    <xdr:colOff>22860</xdr:colOff>
                    <xdr:row>45</xdr:row>
                    <xdr:rowOff>182880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E21"/>
  <sheetViews>
    <sheetView showGridLines="0" view="pageBreakPreview" zoomScaleNormal="100" zoomScaleSheetLayoutView="100" workbookViewId="0">
      <selection activeCell="CW21" sqref="CW21"/>
    </sheetView>
  </sheetViews>
  <sheetFormatPr defaultColWidth="1.6640625" defaultRowHeight="13.2"/>
  <sheetData>
    <row r="1" spans="1:57" ht="10.5" customHeight="1">
      <c r="B1" s="1628" t="s">
        <v>473</v>
      </c>
      <c r="C1" s="1629"/>
      <c r="D1" s="1629"/>
      <c r="E1" s="1629"/>
      <c r="F1" s="1629"/>
      <c r="G1" s="1629"/>
      <c r="H1" s="1629"/>
      <c r="I1" s="1629"/>
      <c r="J1" s="1629"/>
      <c r="K1" s="1629"/>
      <c r="L1" s="1629"/>
      <c r="M1" s="1629"/>
      <c r="N1" s="1630"/>
      <c r="O1" s="161"/>
      <c r="P1" s="161"/>
      <c r="Q1" s="161"/>
      <c r="R1" s="161"/>
      <c r="S1" s="161"/>
      <c r="T1" s="161"/>
      <c r="U1" s="161"/>
      <c r="V1" s="161"/>
      <c r="W1" s="161"/>
      <c r="X1" s="161"/>
      <c r="Y1" s="161"/>
      <c r="Z1" s="161"/>
      <c r="AA1" s="161"/>
      <c r="AB1" s="161"/>
      <c r="AC1" s="161"/>
      <c r="AD1" s="161"/>
      <c r="AE1" s="161"/>
      <c r="AF1" s="161"/>
      <c r="AG1" s="161"/>
      <c r="AH1" s="161"/>
      <c r="AK1" s="618" t="s">
        <v>11</v>
      </c>
      <c r="AL1" s="619"/>
      <c r="AM1" s="619"/>
      <c r="AN1" s="619"/>
      <c r="AO1" s="619"/>
      <c r="AP1" s="619"/>
      <c r="AQ1" s="619"/>
      <c r="AR1" s="619"/>
      <c r="AS1" s="619"/>
      <c r="AT1" s="619"/>
      <c r="AU1" s="619"/>
      <c r="AV1" s="619"/>
      <c r="AW1" s="619"/>
      <c r="AX1" s="619"/>
      <c r="AY1" s="619"/>
      <c r="AZ1" s="619"/>
      <c r="BA1" s="619"/>
      <c r="BB1" s="620"/>
    </row>
    <row r="2" spans="1:57" ht="24" customHeight="1" thickBot="1">
      <c r="A2" s="161"/>
      <c r="B2" s="1631"/>
      <c r="C2" s="1632"/>
      <c r="D2" s="1632"/>
      <c r="E2" s="1632"/>
      <c r="F2" s="1632"/>
      <c r="G2" s="1632"/>
      <c r="H2" s="1632"/>
      <c r="I2" s="1632"/>
      <c r="J2" s="1632"/>
      <c r="K2" s="1632"/>
      <c r="L2" s="1632"/>
      <c r="M2" s="1632"/>
      <c r="N2" s="1633"/>
      <c r="X2" s="75"/>
      <c r="AK2" s="1055">
        <f>IF(様式1!$AL$3="","",様式1!$AL$3)</f>
        <v>2</v>
      </c>
      <c r="AL2" s="1047"/>
      <c r="AM2" s="1041">
        <f>IF(様式1!$AN$3="","",様式1!$AN$3)</f>
        <v>0</v>
      </c>
      <c r="AN2" s="1047"/>
      <c r="AO2" s="1041">
        <f>IF(様式1!$AP$3="","",様式1!$AP$3)</f>
        <v>2</v>
      </c>
      <c r="AP2" s="1047"/>
      <c r="AQ2" s="1041" t="str">
        <f>IF(様式1!$AR$3="","",様式1!$AR$3)</f>
        <v/>
      </c>
      <c r="AR2" s="1042"/>
      <c r="AS2" s="1043" t="str">
        <f>IF(様式1!$AT$3="","",様式1!$AT$3)</f>
        <v>C</v>
      </c>
      <c r="AT2" s="1044"/>
      <c r="AU2" s="1045" t="str">
        <f>IF(様式1!$AV$3="","",様式1!$AV$3)</f>
        <v/>
      </c>
      <c r="AV2" s="1046"/>
      <c r="AW2" s="1046" t="str">
        <f>IF(様式1!$AX$3="","",様式1!$AX$3)</f>
        <v/>
      </c>
      <c r="AX2" s="1046"/>
      <c r="AY2" s="1041" t="str">
        <f>IF(様式1!$AZ$3="","",様式1!$AZ$3)</f>
        <v/>
      </c>
      <c r="AZ2" s="1047"/>
      <c r="BA2" s="1041" t="str">
        <f>IF(様式1!$BB$3="","",様式1!$BB$3)</f>
        <v/>
      </c>
      <c r="BB2" s="1051"/>
    </row>
    <row r="4" spans="1:57" ht="20.25" customHeight="1">
      <c r="A4" s="1052" t="s">
        <v>637</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230"/>
    </row>
    <row r="5" spans="1:57" ht="20.25" customHeight="1">
      <c r="A5" s="234"/>
      <c r="B5" s="236"/>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0"/>
    </row>
    <row r="6" spans="1:57" ht="14.25" customHeight="1">
      <c r="B6" s="390" t="s">
        <v>452</v>
      </c>
    </row>
    <row r="7" spans="1:57" ht="26.25" customHeight="1">
      <c r="B7" s="1332" t="s">
        <v>638</v>
      </c>
      <c r="C7" s="1332"/>
      <c r="D7" s="1332"/>
      <c r="E7" s="1332"/>
      <c r="F7" s="1332"/>
      <c r="G7" s="1332"/>
      <c r="H7" s="1332"/>
      <c r="I7" s="1332"/>
      <c r="J7" s="1332"/>
      <c r="K7" s="1332"/>
      <c r="L7" s="1332"/>
      <c r="M7" s="1332"/>
      <c r="N7" s="1332"/>
      <c r="O7" s="1332"/>
      <c r="P7" s="1332"/>
      <c r="Q7" s="1332"/>
      <c r="R7" s="1332"/>
      <c r="S7" s="1330" t="s">
        <v>453</v>
      </c>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E7" s="231"/>
    </row>
    <row r="8" spans="1:57" ht="42" customHeight="1">
      <c r="B8" s="1331" t="s">
        <v>639</v>
      </c>
      <c r="C8" s="1331"/>
      <c r="D8" s="1332"/>
      <c r="E8" s="1332"/>
      <c r="F8" s="1332"/>
      <c r="G8" s="1332"/>
      <c r="H8" s="1332"/>
      <c r="I8" s="1332"/>
      <c r="J8" s="1332"/>
      <c r="K8" s="1332"/>
      <c r="L8" s="1332"/>
      <c r="M8" s="1332"/>
      <c r="N8" s="1332"/>
      <c r="O8" s="1332"/>
      <c r="P8" s="1332"/>
      <c r="Q8" s="1332"/>
      <c r="R8" s="1332"/>
      <c r="S8" s="1332" t="s">
        <v>454</v>
      </c>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row>
    <row r="9" spans="1:57" ht="42" customHeight="1">
      <c r="B9" s="1338"/>
      <c r="C9" s="1338"/>
      <c r="D9" s="1332" t="s">
        <v>640</v>
      </c>
      <c r="E9" s="1332"/>
      <c r="F9" s="1332"/>
      <c r="G9" s="1332"/>
      <c r="H9" s="1332"/>
      <c r="I9" s="1332"/>
      <c r="J9" s="1332"/>
      <c r="K9" s="1332"/>
      <c r="L9" s="1332"/>
      <c r="M9" s="1332"/>
      <c r="N9" s="1332"/>
      <c r="O9" s="1332"/>
      <c r="P9" s="1332"/>
      <c r="Q9" s="1332"/>
      <c r="R9" s="1332"/>
      <c r="S9" s="1332" t="s">
        <v>454</v>
      </c>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row>
    <row r="10" spans="1:57" ht="24.75" customHeight="1">
      <c r="B10" s="1330" t="s">
        <v>455</v>
      </c>
      <c r="C10" s="1330"/>
      <c r="D10" s="1330"/>
      <c r="E10" s="1330"/>
      <c r="F10" s="1330"/>
      <c r="G10" s="1330"/>
      <c r="H10" s="1330"/>
      <c r="I10" s="1330"/>
      <c r="J10" s="1330"/>
      <c r="K10" s="1330"/>
      <c r="L10" s="1330"/>
      <c r="M10" s="1330"/>
      <c r="N10" s="1330"/>
      <c r="O10" s="1330"/>
      <c r="P10" s="1330"/>
      <c r="Q10" s="1330"/>
      <c r="R10" s="1330"/>
      <c r="S10" s="1334" t="s">
        <v>641</v>
      </c>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334"/>
      <c r="BA10" s="1334"/>
      <c r="BB10" s="1334"/>
    </row>
    <row r="11" spans="1:57" ht="24.75" customHeight="1">
      <c r="B11" s="1330"/>
      <c r="C11" s="1330"/>
      <c r="D11" s="1330"/>
      <c r="E11" s="1330"/>
      <c r="F11" s="1330"/>
      <c r="G11" s="1330"/>
      <c r="H11" s="1330"/>
      <c r="I11" s="1330"/>
      <c r="J11" s="1330"/>
      <c r="K11" s="1330"/>
      <c r="L11" s="1330"/>
      <c r="M11" s="1330"/>
      <c r="N11" s="1330"/>
      <c r="O11" s="1330"/>
      <c r="P11" s="1330"/>
      <c r="Q11" s="1330"/>
      <c r="R11" s="1330"/>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row>
    <row r="12" spans="1:57" ht="24.75" customHeight="1">
      <c r="B12" s="1330"/>
      <c r="C12" s="1330"/>
      <c r="D12" s="1330"/>
      <c r="E12" s="1330"/>
      <c r="F12" s="1330"/>
      <c r="G12" s="1330"/>
      <c r="H12" s="1330"/>
      <c r="I12" s="1330"/>
      <c r="J12" s="1330"/>
      <c r="K12" s="1330"/>
      <c r="L12" s="1330"/>
      <c r="M12" s="1330"/>
      <c r="N12" s="1330"/>
      <c r="O12" s="1330"/>
      <c r="P12" s="1330"/>
      <c r="Q12" s="1330"/>
      <c r="R12" s="1330"/>
      <c r="S12" s="245"/>
      <c r="T12" s="1336" t="s">
        <v>469</v>
      </c>
      <c r="U12" s="1336"/>
      <c r="V12" s="1336"/>
      <c r="W12" s="1336"/>
      <c r="X12" s="1336"/>
      <c r="Y12" s="1336"/>
      <c r="Z12" s="1336"/>
      <c r="AA12" s="1336"/>
      <c r="AB12" s="1336"/>
      <c r="AC12" s="1336"/>
      <c r="AD12" s="1336"/>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t="s">
        <v>62</v>
      </c>
      <c r="BA12" s="1337"/>
      <c r="BB12" s="247"/>
    </row>
    <row r="13" spans="1:57" ht="24.75" customHeight="1">
      <c r="B13" s="1330"/>
      <c r="C13" s="1330"/>
      <c r="D13" s="1330"/>
      <c r="E13" s="1330"/>
      <c r="F13" s="1330"/>
      <c r="G13" s="1330"/>
      <c r="H13" s="1330"/>
      <c r="I13" s="1330"/>
      <c r="J13" s="1330"/>
      <c r="K13" s="1330"/>
      <c r="L13" s="1330"/>
      <c r="M13" s="1330"/>
      <c r="N13" s="1330"/>
      <c r="O13" s="1330"/>
      <c r="P13" s="1330"/>
      <c r="Q13" s="1330"/>
      <c r="R13" s="1330"/>
      <c r="S13" s="245"/>
      <c r="T13" s="1324" t="s">
        <v>471</v>
      </c>
      <c r="U13" s="1324"/>
      <c r="V13" s="1324"/>
      <c r="W13" s="1324"/>
      <c r="X13" s="1324"/>
      <c r="Y13" s="1324"/>
      <c r="Z13" s="1324"/>
      <c r="AA13" s="1324"/>
      <c r="AB13" s="1324"/>
      <c r="AC13" s="1324"/>
      <c r="AD13" s="1324"/>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t="s">
        <v>62</v>
      </c>
      <c r="BA13" s="1337"/>
      <c r="BB13" s="247"/>
    </row>
    <row r="14" spans="1:57" ht="24.75" customHeight="1">
      <c r="B14" s="1330"/>
      <c r="C14" s="1330"/>
      <c r="D14" s="1330"/>
      <c r="E14" s="1330"/>
      <c r="F14" s="1330"/>
      <c r="G14" s="1330"/>
      <c r="H14" s="1330"/>
      <c r="I14" s="1330"/>
      <c r="J14" s="1330"/>
      <c r="K14" s="1330"/>
      <c r="L14" s="1330"/>
      <c r="M14" s="1330"/>
      <c r="N14" s="1330"/>
      <c r="O14" s="1330"/>
      <c r="P14" s="1330"/>
      <c r="Q14" s="1330"/>
      <c r="R14" s="1330"/>
      <c r="S14" s="245"/>
      <c r="T14" s="1324" t="s">
        <v>470</v>
      </c>
      <c r="U14" s="1324"/>
      <c r="V14" s="1324"/>
      <c r="W14" s="1324"/>
      <c r="X14" s="1324"/>
      <c r="Y14" s="1324"/>
      <c r="Z14" s="1324"/>
      <c r="AA14" s="1324"/>
      <c r="AB14" s="1324"/>
      <c r="AC14" s="1324"/>
      <c r="AD14" s="1324"/>
      <c r="AE14" s="1337"/>
      <c r="AF14" s="1337"/>
      <c r="AG14" s="1337"/>
      <c r="AH14" s="1337"/>
      <c r="AI14" s="1337"/>
      <c r="AJ14" s="1337"/>
      <c r="AK14" s="1337"/>
      <c r="AL14" s="1337"/>
      <c r="AM14" s="1337"/>
      <c r="AN14" s="1337"/>
      <c r="AO14" s="1337"/>
      <c r="AP14" s="1337"/>
      <c r="AQ14" s="1337"/>
      <c r="AR14" s="1337"/>
      <c r="AS14" s="1337"/>
      <c r="AT14" s="1337"/>
      <c r="AU14" s="1337"/>
      <c r="AV14" s="1337"/>
      <c r="AW14" s="1337"/>
      <c r="AX14" s="1337"/>
      <c r="AY14" s="1337"/>
      <c r="AZ14" s="1337" t="s">
        <v>62</v>
      </c>
      <c r="BA14" s="1337"/>
      <c r="BB14" s="247"/>
    </row>
    <row r="15" spans="1:57" ht="24.75" customHeight="1">
      <c r="B15" s="1330"/>
      <c r="C15" s="1330"/>
      <c r="D15" s="1330"/>
      <c r="E15" s="1330"/>
      <c r="F15" s="1330"/>
      <c r="G15" s="1330"/>
      <c r="H15" s="1330"/>
      <c r="I15" s="1330"/>
      <c r="J15" s="1330"/>
      <c r="K15" s="1330"/>
      <c r="L15" s="1330"/>
      <c r="M15" s="1330"/>
      <c r="N15" s="1330"/>
      <c r="O15" s="1330"/>
      <c r="P15" s="1330"/>
      <c r="Q15" s="1330"/>
      <c r="R15" s="1330"/>
      <c r="S15" s="246"/>
      <c r="T15" s="1323" t="s">
        <v>472</v>
      </c>
      <c r="U15" s="1323"/>
      <c r="V15" s="1323"/>
      <c r="W15" s="1323"/>
      <c r="X15" s="1323"/>
      <c r="Y15" s="1323"/>
      <c r="Z15" s="1323"/>
      <c r="AA15" s="1323"/>
      <c r="AB15" s="1323"/>
      <c r="AC15" s="1323"/>
      <c r="AD15" s="132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t="s">
        <v>62</v>
      </c>
      <c r="BA15" s="1333"/>
      <c r="BB15" s="248"/>
    </row>
    <row r="16" spans="1:57">
      <c r="B16" s="244" t="s">
        <v>440</v>
      </c>
    </row>
    <row r="17" spans="2:49">
      <c r="B17" s="232" t="s">
        <v>652</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row>
    <row r="18" spans="2:49">
      <c r="B18" s="232" t="s">
        <v>653</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row>
    <row r="19" spans="2:49">
      <c r="B19" s="232" t="s">
        <v>654</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row>
    <row r="20" spans="2:49">
      <c r="B20" s="232" t="s">
        <v>655</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row>
    <row r="21" spans="2:49">
      <c r="B21" s="233" t="s">
        <v>656</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row>
  </sheetData>
  <mergeCells count="34">
    <mergeCell ref="AZ13:BA13"/>
    <mergeCell ref="BA2:BB2"/>
    <mergeCell ref="AQ2:AR2"/>
    <mergeCell ref="AS2:AT2"/>
    <mergeCell ref="S11:BB11"/>
    <mergeCell ref="T12:AD12"/>
    <mergeCell ref="S9:BB9"/>
    <mergeCell ref="S8:BB8"/>
    <mergeCell ref="S10:BB10"/>
    <mergeCell ref="B7:R7"/>
    <mergeCell ref="D9:R9"/>
    <mergeCell ref="AO2:AP2"/>
    <mergeCell ref="B9:C9"/>
    <mergeCell ref="B10:R15"/>
    <mergeCell ref="AE15:AY15"/>
    <mergeCell ref="T15:AD15"/>
    <mergeCell ref="T14:AD14"/>
    <mergeCell ref="AE14:AY14"/>
    <mergeCell ref="AZ14:BA14"/>
    <mergeCell ref="AZ12:BA12"/>
    <mergeCell ref="AZ15:BA15"/>
    <mergeCell ref="B1:N2"/>
    <mergeCell ref="T13:AD13"/>
    <mergeCell ref="AE13:AY13"/>
    <mergeCell ref="S7:BB7"/>
    <mergeCell ref="AE12:AY12"/>
    <mergeCell ref="AK1:BB1"/>
    <mergeCell ref="AU2:AV2"/>
    <mergeCell ref="AW2:AX2"/>
    <mergeCell ref="AK2:AL2"/>
    <mergeCell ref="AM2:AN2"/>
    <mergeCell ref="AY2:AZ2"/>
    <mergeCell ref="A4:BB4"/>
    <mergeCell ref="B8:R8"/>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42"/>
  <sheetViews>
    <sheetView showGridLines="0" view="pageBreakPreview" zoomScaleNormal="100" zoomScaleSheetLayoutView="100" workbookViewId="0">
      <selection activeCell="CJ29" sqref="CJ29"/>
    </sheetView>
  </sheetViews>
  <sheetFormatPr defaultColWidth="1.6640625" defaultRowHeight="13.2"/>
  <sheetData>
    <row r="1" spans="1:55" ht="10.5" customHeight="1">
      <c r="B1" s="1628" t="s">
        <v>428</v>
      </c>
      <c r="C1" s="1629"/>
      <c r="D1" s="1629"/>
      <c r="E1" s="1629"/>
      <c r="F1" s="1629"/>
      <c r="G1" s="1629"/>
      <c r="H1" s="1629"/>
      <c r="I1" s="1629"/>
      <c r="J1" s="1629"/>
      <c r="K1" s="1629"/>
      <c r="L1" s="1629"/>
      <c r="M1" s="1629"/>
      <c r="N1" s="1630"/>
      <c r="O1" s="391"/>
      <c r="P1" s="161"/>
      <c r="Q1" s="161"/>
      <c r="R1" s="161"/>
      <c r="S1" s="161"/>
      <c r="T1" s="161"/>
      <c r="U1" s="161"/>
      <c r="V1" s="161"/>
      <c r="W1" s="161"/>
      <c r="X1" s="161"/>
      <c r="Y1" s="161"/>
      <c r="Z1" s="161"/>
      <c r="AA1" s="161"/>
      <c r="AB1" s="161"/>
      <c r="AC1" s="161"/>
      <c r="AD1" s="161"/>
      <c r="AE1" s="161"/>
      <c r="AF1" s="161"/>
      <c r="AG1" s="161"/>
      <c r="AH1" s="161"/>
      <c r="AI1" s="161"/>
      <c r="AL1" s="618" t="s">
        <v>11</v>
      </c>
      <c r="AM1" s="619"/>
      <c r="AN1" s="619"/>
      <c r="AO1" s="619"/>
      <c r="AP1" s="619"/>
      <c r="AQ1" s="619"/>
      <c r="AR1" s="619"/>
      <c r="AS1" s="619"/>
      <c r="AT1" s="619"/>
      <c r="AU1" s="619"/>
      <c r="AV1" s="619"/>
      <c r="AW1" s="619"/>
      <c r="AX1" s="619"/>
      <c r="AY1" s="619"/>
      <c r="AZ1" s="619"/>
      <c r="BA1" s="619"/>
      <c r="BB1" s="619"/>
      <c r="BC1" s="620"/>
    </row>
    <row r="2" spans="1:55" ht="24" customHeight="1" thickBot="1">
      <c r="A2" s="161"/>
      <c r="B2" s="1631"/>
      <c r="C2" s="1632"/>
      <c r="D2" s="1632"/>
      <c r="E2" s="1632"/>
      <c r="F2" s="1632"/>
      <c r="G2" s="1632"/>
      <c r="H2" s="1632"/>
      <c r="I2" s="1632"/>
      <c r="J2" s="1632"/>
      <c r="K2" s="1632"/>
      <c r="L2" s="1632"/>
      <c r="M2" s="1632"/>
      <c r="N2" s="1633"/>
      <c r="O2" s="391"/>
      <c r="X2" s="75"/>
      <c r="AL2" s="1055">
        <f>IF(様式1!$AL$3="","",様式1!$AL$3)</f>
        <v>2</v>
      </c>
      <c r="AM2" s="1047"/>
      <c r="AN2" s="1041">
        <f>IF(様式1!$AN$3="","",様式1!$AN$3)</f>
        <v>0</v>
      </c>
      <c r="AO2" s="1047"/>
      <c r="AP2" s="1041">
        <f>IF(様式1!$AP$3="","",様式1!$AP$3)</f>
        <v>2</v>
      </c>
      <c r="AQ2" s="1047"/>
      <c r="AR2" s="1041" t="str">
        <f>IF(様式1!$AR$3="","",様式1!$AR$3)</f>
        <v/>
      </c>
      <c r="AS2" s="1042"/>
      <c r="AT2" s="1043" t="str">
        <f>IF(様式1!$AT$3="","",様式1!$AT$3)</f>
        <v>C</v>
      </c>
      <c r="AU2" s="1044"/>
      <c r="AV2" s="1045" t="str">
        <f>IF(様式1!$AV$3="","",様式1!$AV$3)</f>
        <v/>
      </c>
      <c r="AW2" s="1046"/>
      <c r="AX2" s="1046" t="str">
        <f>IF(様式1!$AX$3="","",様式1!$AX$3)</f>
        <v/>
      </c>
      <c r="AY2" s="1046"/>
      <c r="AZ2" s="1041" t="str">
        <f>IF(様式1!$AZ$3="","",様式1!$AZ$3)</f>
        <v/>
      </c>
      <c r="BA2" s="1047"/>
      <c r="BB2" s="1041" t="str">
        <f>IF(様式1!$BB$3="","",様式1!$BB$3)</f>
        <v/>
      </c>
      <c r="BC2" s="1051"/>
    </row>
    <row r="4" spans="1:55" ht="20.25" customHeight="1">
      <c r="A4" s="1052" t="s">
        <v>642</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230"/>
    </row>
    <row r="5" spans="1:55" ht="12" customHeight="1">
      <c r="B5" s="239"/>
    </row>
    <row r="6" spans="1:55" ht="14.4">
      <c r="B6" s="249" t="s">
        <v>474</v>
      </c>
    </row>
    <row r="7" spans="1:55" ht="15" customHeight="1">
      <c r="BB7" s="50" t="s">
        <v>475</v>
      </c>
    </row>
    <row r="8" spans="1:55" ht="18" customHeight="1">
      <c r="B8" s="1698" t="s">
        <v>650</v>
      </c>
      <c r="C8" s="1699"/>
      <c r="D8" s="1699"/>
      <c r="E8" s="1699"/>
      <c r="F8" s="1699"/>
      <c r="G8" s="1699"/>
      <c r="H8" s="1699"/>
      <c r="I8" s="1700" t="s">
        <v>651</v>
      </c>
      <c r="J8" s="1700"/>
      <c r="K8" s="1700"/>
      <c r="L8" s="1700"/>
      <c r="M8" s="1700"/>
      <c r="N8" s="1700"/>
      <c r="O8" s="1700"/>
      <c r="P8" s="1701"/>
      <c r="Q8" s="1693"/>
      <c r="R8" s="1694"/>
      <c r="S8" s="1694"/>
      <c r="T8" s="1694"/>
      <c r="U8" s="1694"/>
      <c r="V8" s="1694"/>
      <c r="W8" s="1694"/>
      <c r="X8" s="1695"/>
      <c r="Y8" s="1693" t="s">
        <v>476</v>
      </c>
      <c r="Z8" s="1694"/>
      <c r="AA8" s="1694"/>
      <c r="AB8" s="1694"/>
      <c r="AC8" s="1695"/>
      <c r="AD8" s="1693" t="s">
        <v>603</v>
      </c>
      <c r="AE8" s="1694"/>
      <c r="AF8" s="1694"/>
      <c r="AG8" s="1694"/>
      <c r="AH8" s="1695"/>
      <c r="AI8" s="1693" t="s">
        <v>604</v>
      </c>
      <c r="AJ8" s="1694"/>
      <c r="AK8" s="1694"/>
      <c r="AL8" s="1694"/>
      <c r="AM8" s="1695"/>
      <c r="AN8" s="1693" t="s">
        <v>605</v>
      </c>
      <c r="AO8" s="1694"/>
      <c r="AP8" s="1694"/>
      <c r="AQ8" s="1694"/>
      <c r="AR8" s="1695"/>
      <c r="AS8" s="1693" t="s">
        <v>606</v>
      </c>
      <c r="AT8" s="1694"/>
      <c r="AU8" s="1694"/>
      <c r="AV8" s="1694"/>
      <c r="AW8" s="1694"/>
      <c r="AX8" s="1696" t="s">
        <v>456</v>
      </c>
      <c r="AY8" s="1697"/>
      <c r="AZ8" s="1697"/>
      <c r="BA8" s="1697"/>
      <c r="BB8" s="1697"/>
      <c r="BC8" s="1697"/>
    </row>
    <row r="9" spans="1:55" ht="18" customHeight="1">
      <c r="B9" s="1640" t="s">
        <v>477</v>
      </c>
      <c r="C9" s="1641"/>
      <c r="D9" s="1641"/>
      <c r="E9" s="1641"/>
      <c r="F9" s="1641"/>
      <c r="G9" s="1641"/>
      <c r="H9" s="1642"/>
      <c r="I9" s="1640" t="s">
        <v>480</v>
      </c>
      <c r="J9" s="1641"/>
      <c r="K9" s="1641"/>
      <c r="L9" s="1641"/>
      <c r="M9" s="1641"/>
      <c r="N9" s="1641"/>
      <c r="O9" s="1641"/>
      <c r="P9" s="1642"/>
      <c r="Q9" s="1634" t="s">
        <v>649</v>
      </c>
      <c r="R9" s="1635"/>
      <c r="S9" s="1635"/>
      <c r="T9" s="1635"/>
      <c r="U9" s="1635"/>
      <c r="V9" s="1635"/>
      <c r="W9" s="1635"/>
      <c r="X9" s="1636"/>
      <c r="Y9" s="1649"/>
      <c r="Z9" s="1650"/>
      <c r="AA9" s="1650"/>
      <c r="AB9" s="1650"/>
      <c r="AC9" s="1651"/>
      <c r="AD9" s="1649"/>
      <c r="AE9" s="1650"/>
      <c r="AF9" s="1650"/>
      <c r="AG9" s="1650"/>
      <c r="AH9" s="1651"/>
      <c r="AI9" s="1649"/>
      <c r="AJ9" s="1650"/>
      <c r="AK9" s="1650"/>
      <c r="AL9" s="1650"/>
      <c r="AM9" s="1651"/>
      <c r="AN9" s="1649"/>
      <c r="AO9" s="1650"/>
      <c r="AP9" s="1650"/>
      <c r="AQ9" s="1650"/>
      <c r="AR9" s="1651"/>
      <c r="AS9" s="1649"/>
      <c r="AT9" s="1650"/>
      <c r="AU9" s="1650"/>
      <c r="AV9" s="1650"/>
      <c r="AW9" s="1663"/>
      <c r="AX9" s="1670">
        <f t="shared" ref="AX9:AX41" si="0">SUM(Y9:AW9)</f>
        <v>0</v>
      </c>
      <c r="AY9" s="1671"/>
      <c r="AZ9" s="1671"/>
      <c r="BA9" s="1671"/>
      <c r="BB9" s="1671"/>
      <c r="BC9" s="1672"/>
    </row>
    <row r="10" spans="1:55" ht="18" customHeight="1">
      <c r="B10" s="1643"/>
      <c r="C10" s="1644"/>
      <c r="D10" s="1644"/>
      <c r="E10" s="1644"/>
      <c r="F10" s="1644"/>
      <c r="G10" s="1644"/>
      <c r="H10" s="1645"/>
      <c r="I10" s="1643"/>
      <c r="J10" s="1644"/>
      <c r="K10" s="1644"/>
      <c r="L10" s="1644"/>
      <c r="M10" s="1644"/>
      <c r="N10" s="1644"/>
      <c r="O10" s="1644"/>
      <c r="P10" s="1645"/>
      <c r="Q10" s="1667" t="s">
        <v>478</v>
      </c>
      <c r="R10" s="1668"/>
      <c r="S10" s="1668"/>
      <c r="T10" s="1668"/>
      <c r="U10" s="1668"/>
      <c r="V10" s="1668"/>
      <c r="W10" s="1668"/>
      <c r="X10" s="1669"/>
      <c r="Y10" s="1637"/>
      <c r="Z10" s="1638"/>
      <c r="AA10" s="1638"/>
      <c r="AB10" s="1638"/>
      <c r="AC10" s="1639"/>
      <c r="AD10" s="1637"/>
      <c r="AE10" s="1638"/>
      <c r="AF10" s="1638"/>
      <c r="AG10" s="1638"/>
      <c r="AH10" s="1639"/>
      <c r="AI10" s="1637"/>
      <c r="AJ10" s="1638"/>
      <c r="AK10" s="1638"/>
      <c r="AL10" s="1638"/>
      <c r="AM10" s="1639"/>
      <c r="AN10" s="1637"/>
      <c r="AO10" s="1638"/>
      <c r="AP10" s="1638"/>
      <c r="AQ10" s="1638"/>
      <c r="AR10" s="1639"/>
      <c r="AS10" s="1637"/>
      <c r="AT10" s="1638"/>
      <c r="AU10" s="1638"/>
      <c r="AV10" s="1638"/>
      <c r="AW10" s="1638"/>
      <c r="AX10" s="1655">
        <f t="shared" si="0"/>
        <v>0</v>
      </c>
      <c r="AY10" s="1656"/>
      <c r="AZ10" s="1656"/>
      <c r="BA10" s="1656"/>
      <c r="BB10" s="1656"/>
      <c r="BC10" s="1656"/>
    </row>
    <row r="11" spans="1:55" ht="18" customHeight="1">
      <c r="B11" s="1643"/>
      <c r="C11" s="1644"/>
      <c r="D11" s="1644"/>
      <c r="E11" s="1644"/>
      <c r="F11" s="1644"/>
      <c r="G11" s="1644"/>
      <c r="H11" s="1645"/>
      <c r="I11" s="1646"/>
      <c r="J11" s="1647"/>
      <c r="K11" s="1647"/>
      <c r="L11" s="1647"/>
      <c r="M11" s="1647"/>
      <c r="N11" s="1647"/>
      <c r="O11" s="1647"/>
      <c r="P11" s="1648"/>
      <c r="Q11" s="1657" t="s">
        <v>479</v>
      </c>
      <c r="R11" s="1658"/>
      <c r="S11" s="1658"/>
      <c r="T11" s="1658"/>
      <c r="U11" s="1658"/>
      <c r="V11" s="1658"/>
      <c r="W11" s="1658"/>
      <c r="X11" s="1659"/>
      <c r="Y11" s="1660">
        <f t="shared" ref="Y11" si="1">INT(Y10/3)</f>
        <v>0</v>
      </c>
      <c r="Z11" s="1661"/>
      <c r="AA11" s="1661"/>
      <c r="AB11" s="1661"/>
      <c r="AC11" s="1662"/>
      <c r="AD11" s="1660">
        <f t="shared" ref="AD11" si="2">INT(AD10/3)</f>
        <v>0</v>
      </c>
      <c r="AE11" s="1661"/>
      <c r="AF11" s="1661"/>
      <c r="AG11" s="1661"/>
      <c r="AH11" s="1662"/>
      <c r="AI11" s="1660">
        <f t="shared" ref="AI11" si="3">INT(AI10/3)</f>
        <v>0</v>
      </c>
      <c r="AJ11" s="1661"/>
      <c r="AK11" s="1661"/>
      <c r="AL11" s="1661"/>
      <c r="AM11" s="1662"/>
      <c r="AN11" s="1660">
        <f t="shared" ref="AN11" si="4">INT(AN10/3)</f>
        <v>0</v>
      </c>
      <c r="AO11" s="1661"/>
      <c r="AP11" s="1661"/>
      <c r="AQ11" s="1661"/>
      <c r="AR11" s="1662"/>
      <c r="AS11" s="1660">
        <f t="shared" ref="AS11" si="5">INT(AS10/3)</f>
        <v>0</v>
      </c>
      <c r="AT11" s="1661"/>
      <c r="AU11" s="1661"/>
      <c r="AV11" s="1661"/>
      <c r="AW11" s="1661"/>
      <c r="AX11" s="1673">
        <f t="shared" si="0"/>
        <v>0</v>
      </c>
      <c r="AY11" s="1674"/>
      <c r="AZ11" s="1674"/>
      <c r="BA11" s="1674"/>
      <c r="BB11" s="1674"/>
      <c r="BC11" s="1674"/>
    </row>
    <row r="12" spans="1:55" ht="18" customHeight="1">
      <c r="B12" s="1643"/>
      <c r="C12" s="1644"/>
      <c r="D12" s="1644"/>
      <c r="E12" s="1644"/>
      <c r="F12" s="1644"/>
      <c r="G12" s="1644"/>
      <c r="H12" s="1645"/>
      <c r="I12" s="1640" t="s">
        <v>481</v>
      </c>
      <c r="J12" s="1641"/>
      <c r="K12" s="1641"/>
      <c r="L12" s="1641"/>
      <c r="M12" s="1641"/>
      <c r="N12" s="1641"/>
      <c r="O12" s="1641"/>
      <c r="P12" s="1642"/>
      <c r="Q12" s="1634" t="s">
        <v>649</v>
      </c>
      <c r="R12" s="1635"/>
      <c r="S12" s="1635"/>
      <c r="T12" s="1635"/>
      <c r="U12" s="1635"/>
      <c r="V12" s="1635"/>
      <c r="W12" s="1635"/>
      <c r="X12" s="1636"/>
      <c r="Y12" s="1649"/>
      <c r="Z12" s="1650"/>
      <c r="AA12" s="1650"/>
      <c r="AB12" s="1650"/>
      <c r="AC12" s="1651"/>
      <c r="AD12" s="1649"/>
      <c r="AE12" s="1650"/>
      <c r="AF12" s="1650"/>
      <c r="AG12" s="1650"/>
      <c r="AH12" s="1651"/>
      <c r="AI12" s="1649"/>
      <c r="AJ12" s="1650"/>
      <c r="AK12" s="1650"/>
      <c r="AL12" s="1650"/>
      <c r="AM12" s="1651"/>
      <c r="AN12" s="1649"/>
      <c r="AO12" s="1650"/>
      <c r="AP12" s="1650"/>
      <c r="AQ12" s="1650"/>
      <c r="AR12" s="1651"/>
      <c r="AS12" s="1649"/>
      <c r="AT12" s="1650"/>
      <c r="AU12" s="1650"/>
      <c r="AV12" s="1650"/>
      <c r="AW12" s="1663"/>
      <c r="AX12" s="1670">
        <f t="shared" si="0"/>
        <v>0</v>
      </c>
      <c r="AY12" s="1671"/>
      <c r="AZ12" s="1671"/>
      <c r="BA12" s="1671"/>
      <c r="BB12" s="1671"/>
      <c r="BC12" s="1672"/>
    </row>
    <row r="13" spans="1:55" ht="18" customHeight="1">
      <c r="B13" s="1643"/>
      <c r="C13" s="1644"/>
      <c r="D13" s="1644"/>
      <c r="E13" s="1644"/>
      <c r="F13" s="1644"/>
      <c r="G13" s="1644"/>
      <c r="H13" s="1645"/>
      <c r="I13" s="1643"/>
      <c r="J13" s="1644"/>
      <c r="K13" s="1644"/>
      <c r="L13" s="1644"/>
      <c r="M13" s="1644"/>
      <c r="N13" s="1644"/>
      <c r="O13" s="1644"/>
      <c r="P13" s="1645"/>
      <c r="Q13" s="1667" t="s">
        <v>478</v>
      </c>
      <c r="R13" s="1668"/>
      <c r="S13" s="1668"/>
      <c r="T13" s="1668"/>
      <c r="U13" s="1668"/>
      <c r="V13" s="1668"/>
      <c r="W13" s="1668"/>
      <c r="X13" s="1669"/>
      <c r="Y13" s="1637"/>
      <c r="Z13" s="1638"/>
      <c r="AA13" s="1638"/>
      <c r="AB13" s="1638"/>
      <c r="AC13" s="1639"/>
      <c r="AD13" s="1637"/>
      <c r="AE13" s="1638"/>
      <c r="AF13" s="1638"/>
      <c r="AG13" s="1638"/>
      <c r="AH13" s="1639"/>
      <c r="AI13" s="1637"/>
      <c r="AJ13" s="1638"/>
      <c r="AK13" s="1638"/>
      <c r="AL13" s="1638"/>
      <c r="AM13" s="1639"/>
      <c r="AN13" s="1637"/>
      <c r="AO13" s="1638"/>
      <c r="AP13" s="1638"/>
      <c r="AQ13" s="1638"/>
      <c r="AR13" s="1639"/>
      <c r="AS13" s="1637"/>
      <c r="AT13" s="1638"/>
      <c r="AU13" s="1638"/>
      <c r="AV13" s="1638"/>
      <c r="AW13" s="1638"/>
      <c r="AX13" s="1655">
        <f t="shared" si="0"/>
        <v>0</v>
      </c>
      <c r="AY13" s="1656"/>
      <c r="AZ13" s="1656"/>
      <c r="BA13" s="1656"/>
      <c r="BB13" s="1656"/>
      <c r="BC13" s="1656"/>
    </row>
    <row r="14" spans="1:55" ht="18" customHeight="1">
      <c r="B14" s="1643"/>
      <c r="C14" s="1644"/>
      <c r="D14" s="1644"/>
      <c r="E14" s="1644"/>
      <c r="F14" s="1644"/>
      <c r="G14" s="1644"/>
      <c r="H14" s="1645"/>
      <c r="I14" s="1646"/>
      <c r="J14" s="1647"/>
      <c r="K14" s="1647"/>
      <c r="L14" s="1647"/>
      <c r="M14" s="1647"/>
      <c r="N14" s="1647"/>
      <c r="O14" s="1647"/>
      <c r="P14" s="1648"/>
      <c r="Q14" s="1657" t="s">
        <v>479</v>
      </c>
      <c r="R14" s="1658"/>
      <c r="S14" s="1658"/>
      <c r="T14" s="1658"/>
      <c r="U14" s="1658"/>
      <c r="V14" s="1658"/>
      <c r="W14" s="1658"/>
      <c r="X14" s="1659"/>
      <c r="Y14" s="1660">
        <f>INT(Y13/3)</f>
        <v>0</v>
      </c>
      <c r="Z14" s="1661"/>
      <c r="AA14" s="1661"/>
      <c r="AB14" s="1661"/>
      <c r="AC14" s="1662"/>
      <c r="AD14" s="1660">
        <f t="shared" ref="AD14" si="6">INT(AD13/3)</f>
        <v>0</v>
      </c>
      <c r="AE14" s="1661"/>
      <c r="AF14" s="1661"/>
      <c r="AG14" s="1661"/>
      <c r="AH14" s="1662"/>
      <c r="AI14" s="1660">
        <f t="shared" ref="AI14" si="7">INT(AI13/3)</f>
        <v>0</v>
      </c>
      <c r="AJ14" s="1661"/>
      <c r="AK14" s="1661"/>
      <c r="AL14" s="1661"/>
      <c r="AM14" s="1662"/>
      <c r="AN14" s="1660">
        <f t="shared" ref="AN14" si="8">INT(AN13/3)</f>
        <v>0</v>
      </c>
      <c r="AO14" s="1661"/>
      <c r="AP14" s="1661"/>
      <c r="AQ14" s="1661"/>
      <c r="AR14" s="1662"/>
      <c r="AS14" s="1660">
        <f t="shared" ref="AS14" si="9">INT(AS13/3)</f>
        <v>0</v>
      </c>
      <c r="AT14" s="1661"/>
      <c r="AU14" s="1661"/>
      <c r="AV14" s="1661"/>
      <c r="AW14" s="1661"/>
      <c r="AX14" s="1673">
        <f t="shared" si="0"/>
        <v>0</v>
      </c>
      <c r="AY14" s="1674"/>
      <c r="AZ14" s="1674"/>
      <c r="BA14" s="1674"/>
      <c r="BB14" s="1674"/>
      <c r="BC14" s="1674"/>
    </row>
    <row r="15" spans="1:55" ht="18" customHeight="1">
      <c r="B15" s="1643"/>
      <c r="C15" s="1644"/>
      <c r="D15" s="1644"/>
      <c r="E15" s="1644"/>
      <c r="F15" s="1644"/>
      <c r="G15" s="1644"/>
      <c r="H15" s="1645"/>
      <c r="I15" s="1640" t="s">
        <v>482</v>
      </c>
      <c r="J15" s="1641"/>
      <c r="K15" s="1641"/>
      <c r="L15" s="1641"/>
      <c r="M15" s="1641"/>
      <c r="N15" s="1641"/>
      <c r="O15" s="1641"/>
      <c r="P15" s="1642"/>
      <c r="Q15" s="1634" t="s">
        <v>649</v>
      </c>
      <c r="R15" s="1635"/>
      <c r="S15" s="1635"/>
      <c r="T15" s="1635"/>
      <c r="U15" s="1635"/>
      <c r="V15" s="1635"/>
      <c r="W15" s="1635"/>
      <c r="X15" s="1636"/>
      <c r="Y15" s="1649"/>
      <c r="Z15" s="1650"/>
      <c r="AA15" s="1650"/>
      <c r="AB15" s="1650"/>
      <c r="AC15" s="1651"/>
      <c r="AD15" s="1649"/>
      <c r="AE15" s="1650"/>
      <c r="AF15" s="1650"/>
      <c r="AG15" s="1650"/>
      <c r="AH15" s="1651"/>
      <c r="AI15" s="1649"/>
      <c r="AJ15" s="1650"/>
      <c r="AK15" s="1650"/>
      <c r="AL15" s="1650"/>
      <c r="AM15" s="1651"/>
      <c r="AN15" s="1649"/>
      <c r="AO15" s="1650"/>
      <c r="AP15" s="1650"/>
      <c r="AQ15" s="1650"/>
      <c r="AR15" s="1651"/>
      <c r="AS15" s="1649"/>
      <c r="AT15" s="1650"/>
      <c r="AU15" s="1650"/>
      <c r="AV15" s="1650"/>
      <c r="AW15" s="1663"/>
      <c r="AX15" s="1670">
        <f t="shared" si="0"/>
        <v>0</v>
      </c>
      <c r="AY15" s="1671"/>
      <c r="AZ15" s="1671"/>
      <c r="BA15" s="1671"/>
      <c r="BB15" s="1671"/>
      <c r="BC15" s="1672"/>
    </row>
    <row r="16" spans="1:55" ht="18" customHeight="1">
      <c r="B16" s="1643"/>
      <c r="C16" s="1644"/>
      <c r="D16" s="1644"/>
      <c r="E16" s="1644"/>
      <c r="F16" s="1644"/>
      <c r="G16" s="1644"/>
      <c r="H16" s="1645"/>
      <c r="I16" s="1643"/>
      <c r="J16" s="1644"/>
      <c r="K16" s="1644"/>
      <c r="L16" s="1644"/>
      <c r="M16" s="1644"/>
      <c r="N16" s="1644"/>
      <c r="O16" s="1644"/>
      <c r="P16" s="1645"/>
      <c r="Q16" s="1667" t="s">
        <v>478</v>
      </c>
      <c r="R16" s="1668"/>
      <c r="S16" s="1668"/>
      <c r="T16" s="1668"/>
      <c r="U16" s="1668"/>
      <c r="V16" s="1668"/>
      <c r="W16" s="1668"/>
      <c r="X16" s="1669"/>
      <c r="Y16" s="1637"/>
      <c r="Z16" s="1638"/>
      <c r="AA16" s="1638"/>
      <c r="AB16" s="1638"/>
      <c r="AC16" s="1639"/>
      <c r="AD16" s="1637"/>
      <c r="AE16" s="1638"/>
      <c r="AF16" s="1638"/>
      <c r="AG16" s="1638"/>
      <c r="AH16" s="1639"/>
      <c r="AI16" s="1637"/>
      <c r="AJ16" s="1638"/>
      <c r="AK16" s="1638"/>
      <c r="AL16" s="1638"/>
      <c r="AM16" s="1639"/>
      <c r="AN16" s="1637"/>
      <c r="AO16" s="1638"/>
      <c r="AP16" s="1638"/>
      <c r="AQ16" s="1638"/>
      <c r="AR16" s="1639"/>
      <c r="AS16" s="1637"/>
      <c r="AT16" s="1638"/>
      <c r="AU16" s="1638"/>
      <c r="AV16" s="1638"/>
      <c r="AW16" s="1638"/>
      <c r="AX16" s="1655">
        <f t="shared" si="0"/>
        <v>0</v>
      </c>
      <c r="AY16" s="1656"/>
      <c r="AZ16" s="1656"/>
      <c r="BA16" s="1656"/>
      <c r="BB16" s="1656"/>
      <c r="BC16" s="1656"/>
    </row>
    <row r="17" spans="2:55" ht="18" customHeight="1">
      <c r="B17" s="1643"/>
      <c r="C17" s="1644"/>
      <c r="D17" s="1644"/>
      <c r="E17" s="1644"/>
      <c r="F17" s="1644"/>
      <c r="G17" s="1644"/>
      <c r="H17" s="1645"/>
      <c r="I17" s="1646"/>
      <c r="J17" s="1647"/>
      <c r="K17" s="1647"/>
      <c r="L17" s="1647"/>
      <c r="M17" s="1647"/>
      <c r="N17" s="1647"/>
      <c r="O17" s="1647"/>
      <c r="P17" s="1648"/>
      <c r="Q17" s="1657" t="s">
        <v>479</v>
      </c>
      <c r="R17" s="1658"/>
      <c r="S17" s="1658"/>
      <c r="T17" s="1658"/>
      <c r="U17" s="1658"/>
      <c r="V17" s="1658"/>
      <c r="W17" s="1658"/>
      <c r="X17" s="1659"/>
      <c r="Y17" s="1660">
        <f>INT(Y16/3)</f>
        <v>0</v>
      </c>
      <c r="Z17" s="1661"/>
      <c r="AA17" s="1661"/>
      <c r="AB17" s="1661"/>
      <c r="AC17" s="1662"/>
      <c r="AD17" s="1660">
        <f t="shared" ref="AD17" si="10">INT(AD16/3)</f>
        <v>0</v>
      </c>
      <c r="AE17" s="1661"/>
      <c r="AF17" s="1661"/>
      <c r="AG17" s="1661"/>
      <c r="AH17" s="1662"/>
      <c r="AI17" s="1660">
        <f t="shared" ref="AI17" si="11">INT(AI16/3)</f>
        <v>0</v>
      </c>
      <c r="AJ17" s="1661"/>
      <c r="AK17" s="1661"/>
      <c r="AL17" s="1661"/>
      <c r="AM17" s="1662"/>
      <c r="AN17" s="1660">
        <f t="shared" ref="AN17" si="12">INT(AN16/3)</f>
        <v>0</v>
      </c>
      <c r="AO17" s="1661"/>
      <c r="AP17" s="1661"/>
      <c r="AQ17" s="1661"/>
      <c r="AR17" s="1662"/>
      <c r="AS17" s="1660">
        <f t="shared" ref="AS17" si="13">INT(AS16/3)</f>
        <v>0</v>
      </c>
      <c r="AT17" s="1661"/>
      <c r="AU17" s="1661"/>
      <c r="AV17" s="1661"/>
      <c r="AW17" s="1661"/>
      <c r="AX17" s="1673">
        <f t="shared" si="0"/>
        <v>0</v>
      </c>
      <c r="AY17" s="1674"/>
      <c r="AZ17" s="1674"/>
      <c r="BA17" s="1674"/>
      <c r="BB17" s="1674"/>
      <c r="BC17" s="1674"/>
    </row>
    <row r="18" spans="2:55" ht="18" customHeight="1">
      <c r="B18" s="1643"/>
      <c r="C18" s="1644"/>
      <c r="D18" s="1644"/>
      <c r="E18" s="1644"/>
      <c r="F18" s="1644"/>
      <c r="G18" s="1644"/>
      <c r="H18" s="1645"/>
      <c r="I18" s="1640" t="s">
        <v>488</v>
      </c>
      <c r="J18" s="1641"/>
      <c r="K18" s="1641"/>
      <c r="L18" s="1641"/>
      <c r="M18" s="1641"/>
      <c r="N18" s="1641"/>
      <c r="O18" s="1641"/>
      <c r="P18" s="1642"/>
      <c r="Q18" s="1634" t="s">
        <v>649</v>
      </c>
      <c r="R18" s="1635"/>
      <c r="S18" s="1635"/>
      <c r="T18" s="1635"/>
      <c r="U18" s="1635"/>
      <c r="V18" s="1635"/>
      <c r="W18" s="1635"/>
      <c r="X18" s="1636"/>
      <c r="Y18" s="1649"/>
      <c r="Z18" s="1650"/>
      <c r="AA18" s="1650"/>
      <c r="AB18" s="1650"/>
      <c r="AC18" s="1651"/>
      <c r="AD18" s="1649"/>
      <c r="AE18" s="1650"/>
      <c r="AF18" s="1650"/>
      <c r="AG18" s="1650"/>
      <c r="AH18" s="1651"/>
      <c r="AI18" s="1649"/>
      <c r="AJ18" s="1650"/>
      <c r="AK18" s="1650"/>
      <c r="AL18" s="1650"/>
      <c r="AM18" s="1651"/>
      <c r="AN18" s="1649"/>
      <c r="AO18" s="1650"/>
      <c r="AP18" s="1650"/>
      <c r="AQ18" s="1650"/>
      <c r="AR18" s="1651"/>
      <c r="AS18" s="1649"/>
      <c r="AT18" s="1650"/>
      <c r="AU18" s="1650"/>
      <c r="AV18" s="1650"/>
      <c r="AW18" s="1663"/>
      <c r="AX18" s="1670">
        <f t="shared" si="0"/>
        <v>0</v>
      </c>
      <c r="AY18" s="1671"/>
      <c r="AZ18" s="1671"/>
      <c r="BA18" s="1671"/>
      <c r="BB18" s="1671"/>
      <c r="BC18" s="1672"/>
    </row>
    <row r="19" spans="2:55" ht="18" customHeight="1">
      <c r="B19" s="1643"/>
      <c r="C19" s="1644"/>
      <c r="D19" s="1644"/>
      <c r="E19" s="1644"/>
      <c r="F19" s="1644"/>
      <c r="G19" s="1644"/>
      <c r="H19" s="1645"/>
      <c r="I19" s="1643"/>
      <c r="J19" s="1644"/>
      <c r="K19" s="1644"/>
      <c r="L19" s="1644"/>
      <c r="M19" s="1644"/>
      <c r="N19" s="1644"/>
      <c r="O19" s="1644"/>
      <c r="P19" s="1645"/>
      <c r="Q19" s="1667" t="s">
        <v>478</v>
      </c>
      <c r="R19" s="1668"/>
      <c r="S19" s="1668"/>
      <c r="T19" s="1668"/>
      <c r="U19" s="1668"/>
      <c r="V19" s="1668"/>
      <c r="W19" s="1668"/>
      <c r="X19" s="1669"/>
      <c r="Y19" s="1637"/>
      <c r="Z19" s="1638"/>
      <c r="AA19" s="1638"/>
      <c r="AB19" s="1638"/>
      <c r="AC19" s="1639"/>
      <c r="AD19" s="1637"/>
      <c r="AE19" s="1638"/>
      <c r="AF19" s="1638"/>
      <c r="AG19" s="1638"/>
      <c r="AH19" s="1639"/>
      <c r="AI19" s="1637"/>
      <c r="AJ19" s="1638"/>
      <c r="AK19" s="1638"/>
      <c r="AL19" s="1638"/>
      <c r="AM19" s="1639"/>
      <c r="AN19" s="1637"/>
      <c r="AO19" s="1638"/>
      <c r="AP19" s="1638"/>
      <c r="AQ19" s="1638"/>
      <c r="AR19" s="1639"/>
      <c r="AS19" s="1637"/>
      <c r="AT19" s="1638"/>
      <c r="AU19" s="1638"/>
      <c r="AV19" s="1638"/>
      <c r="AW19" s="1638"/>
      <c r="AX19" s="1655">
        <f t="shared" si="0"/>
        <v>0</v>
      </c>
      <c r="AY19" s="1656"/>
      <c r="AZ19" s="1656"/>
      <c r="BA19" s="1656"/>
      <c r="BB19" s="1656"/>
      <c r="BC19" s="1656"/>
    </row>
    <row r="20" spans="2:55" ht="18" customHeight="1">
      <c r="B20" s="1646"/>
      <c r="C20" s="1647"/>
      <c r="D20" s="1647"/>
      <c r="E20" s="1647"/>
      <c r="F20" s="1647"/>
      <c r="G20" s="1647"/>
      <c r="H20" s="1648"/>
      <c r="I20" s="1646"/>
      <c r="J20" s="1647"/>
      <c r="K20" s="1647"/>
      <c r="L20" s="1647"/>
      <c r="M20" s="1647"/>
      <c r="N20" s="1647"/>
      <c r="O20" s="1647"/>
      <c r="P20" s="1648"/>
      <c r="Q20" s="1657" t="s">
        <v>479</v>
      </c>
      <c r="R20" s="1658"/>
      <c r="S20" s="1658"/>
      <c r="T20" s="1658"/>
      <c r="U20" s="1658"/>
      <c r="V20" s="1658"/>
      <c r="W20" s="1658"/>
      <c r="X20" s="1659"/>
      <c r="Y20" s="1660">
        <f>INT(Y19/3)</f>
        <v>0</v>
      </c>
      <c r="Z20" s="1661"/>
      <c r="AA20" s="1661"/>
      <c r="AB20" s="1661"/>
      <c r="AC20" s="1662"/>
      <c r="AD20" s="1660">
        <f t="shared" ref="AD20" si="14">INT(AD19/3)</f>
        <v>0</v>
      </c>
      <c r="AE20" s="1661"/>
      <c r="AF20" s="1661"/>
      <c r="AG20" s="1661"/>
      <c r="AH20" s="1662"/>
      <c r="AI20" s="1660">
        <f t="shared" ref="AI20" si="15">INT(AI19/3)</f>
        <v>0</v>
      </c>
      <c r="AJ20" s="1661"/>
      <c r="AK20" s="1661"/>
      <c r="AL20" s="1661"/>
      <c r="AM20" s="1662"/>
      <c r="AN20" s="1660">
        <f t="shared" ref="AN20" si="16">INT(AN19/3)</f>
        <v>0</v>
      </c>
      <c r="AO20" s="1661"/>
      <c r="AP20" s="1661"/>
      <c r="AQ20" s="1661"/>
      <c r="AR20" s="1662"/>
      <c r="AS20" s="1660">
        <f t="shared" ref="AS20" si="17">INT(AS19/3)</f>
        <v>0</v>
      </c>
      <c r="AT20" s="1661"/>
      <c r="AU20" s="1661"/>
      <c r="AV20" s="1661"/>
      <c r="AW20" s="1661"/>
      <c r="AX20" s="1673">
        <f t="shared" si="0"/>
        <v>0</v>
      </c>
      <c r="AY20" s="1674"/>
      <c r="AZ20" s="1674"/>
      <c r="BA20" s="1674"/>
      <c r="BB20" s="1674"/>
      <c r="BC20" s="1674"/>
    </row>
    <row r="21" spans="2:55" ht="18" customHeight="1">
      <c r="B21" s="1640" t="s">
        <v>483</v>
      </c>
      <c r="C21" s="1641"/>
      <c r="D21" s="1641"/>
      <c r="E21" s="1641"/>
      <c r="F21" s="1641"/>
      <c r="G21" s="1641"/>
      <c r="H21" s="1642"/>
      <c r="I21" s="1640" t="s">
        <v>485</v>
      </c>
      <c r="J21" s="1641"/>
      <c r="K21" s="1641"/>
      <c r="L21" s="1641"/>
      <c r="M21" s="1641"/>
      <c r="N21" s="1641"/>
      <c r="O21" s="1641"/>
      <c r="P21" s="1642"/>
      <c r="Q21" s="1634" t="s">
        <v>649</v>
      </c>
      <c r="R21" s="1635"/>
      <c r="S21" s="1635"/>
      <c r="T21" s="1635"/>
      <c r="U21" s="1635"/>
      <c r="V21" s="1635"/>
      <c r="W21" s="1635"/>
      <c r="X21" s="1636"/>
      <c r="Y21" s="1649"/>
      <c r="Z21" s="1650"/>
      <c r="AA21" s="1650"/>
      <c r="AB21" s="1650"/>
      <c r="AC21" s="1651"/>
      <c r="AD21" s="1649"/>
      <c r="AE21" s="1650"/>
      <c r="AF21" s="1650"/>
      <c r="AG21" s="1650"/>
      <c r="AH21" s="1651"/>
      <c r="AI21" s="1649"/>
      <c r="AJ21" s="1650"/>
      <c r="AK21" s="1650"/>
      <c r="AL21" s="1650"/>
      <c r="AM21" s="1651"/>
      <c r="AN21" s="1649"/>
      <c r="AO21" s="1650"/>
      <c r="AP21" s="1650"/>
      <c r="AQ21" s="1650"/>
      <c r="AR21" s="1651"/>
      <c r="AS21" s="1649"/>
      <c r="AT21" s="1650"/>
      <c r="AU21" s="1650"/>
      <c r="AV21" s="1650"/>
      <c r="AW21" s="1663"/>
      <c r="AX21" s="1670">
        <f t="shared" si="0"/>
        <v>0</v>
      </c>
      <c r="AY21" s="1671"/>
      <c r="AZ21" s="1671"/>
      <c r="BA21" s="1671"/>
      <c r="BB21" s="1671"/>
      <c r="BC21" s="1672"/>
    </row>
    <row r="22" spans="2:55" ht="18" customHeight="1">
      <c r="B22" s="1643"/>
      <c r="C22" s="1644"/>
      <c r="D22" s="1644"/>
      <c r="E22" s="1644"/>
      <c r="F22" s="1644"/>
      <c r="G22" s="1644"/>
      <c r="H22" s="1645"/>
      <c r="I22" s="1643"/>
      <c r="J22" s="1644"/>
      <c r="K22" s="1644"/>
      <c r="L22" s="1644"/>
      <c r="M22" s="1644"/>
      <c r="N22" s="1644"/>
      <c r="O22" s="1644"/>
      <c r="P22" s="1645"/>
      <c r="Q22" s="1667" t="s">
        <v>478</v>
      </c>
      <c r="R22" s="1668"/>
      <c r="S22" s="1668"/>
      <c r="T22" s="1668"/>
      <c r="U22" s="1668"/>
      <c r="V22" s="1668"/>
      <c r="W22" s="1668"/>
      <c r="X22" s="1669"/>
      <c r="Y22" s="1637"/>
      <c r="Z22" s="1638"/>
      <c r="AA22" s="1638"/>
      <c r="AB22" s="1638"/>
      <c r="AC22" s="1639"/>
      <c r="AD22" s="1637"/>
      <c r="AE22" s="1638"/>
      <c r="AF22" s="1638"/>
      <c r="AG22" s="1638"/>
      <c r="AH22" s="1639"/>
      <c r="AI22" s="1637"/>
      <c r="AJ22" s="1638"/>
      <c r="AK22" s="1638"/>
      <c r="AL22" s="1638"/>
      <c r="AM22" s="1639"/>
      <c r="AN22" s="1637"/>
      <c r="AO22" s="1638"/>
      <c r="AP22" s="1638"/>
      <c r="AQ22" s="1638"/>
      <c r="AR22" s="1639"/>
      <c r="AS22" s="1637"/>
      <c r="AT22" s="1638"/>
      <c r="AU22" s="1638"/>
      <c r="AV22" s="1638"/>
      <c r="AW22" s="1638"/>
      <c r="AX22" s="1655">
        <f t="shared" si="0"/>
        <v>0</v>
      </c>
      <c r="AY22" s="1656"/>
      <c r="AZ22" s="1656"/>
      <c r="BA22" s="1656"/>
      <c r="BB22" s="1656"/>
      <c r="BC22" s="1656"/>
    </row>
    <row r="23" spans="2:55" ht="18" customHeight="1">
      <c r="B23" s="1643"/>
      <c r="C23" s="1644"/>
      <c r="D23" s="1644"/>
      <c r="E23" s="1644"/>
      <c r="F23" s="1644"/>
      <c r="G23" s="1644"/>
      <c r="H23" s="1645"/>
      <c r="I23" s="1646"/>
      <c r="J23" s="1647"/>
      <c r="K23" s="1647"/>
      <c r="L23" s="1647"/>
      <c r="M23" s="1647"/>
      <c r="N23" s="1647"/>
      <c r="O23" s="1647"/>
      <c r="P23" s="1648"/>
      <c r="Q23" s="1657" t="s">
        <v>479</v>
      </c>
      <c r="R23" s="1658"/>
      <c r="S23" s="1658"/>
      <c r="T23" s="1658"/>
      <c r="U23" s="1658"/>
      <c r="V23" s="1658"/>
      <c r="W23" s="1658"/>
      <c r="X23" s="1659"/>
      <c r="Y23" s="1660">
        <f>INT(Y22/3)</f>
        <v>0</v>
      </c>
      <c r="Z23" s="1661"/>
      <c r="AA23" s="1661"/>
      <c r="AB23" s="1661"/>
      <c r="AC23" s="1662"/>
      <c r="AD23" s="1660">
        <f t="shared" ref="AD23" si="18">INT(AD22/3)</f>
        <v>0</v>
      </c>
      <c r="AE23" s="1661"/>
      <c r="AF23" s="1661"/>
      <c r="AG23" s="1661"/>
      <c r="AH23" s="1662"/>
      <c r="AI23" s="1660">
        <f t="shared" ref="AI23" si="19">INT(AI22/3)</f>
        <v>0</v>
      </c>
      <c r="AJ23" s="1661"/>
      <c r="AK23" s="1661"/>
      <c r="AL23" s="1661"/>
      <c r="AM23" s="1662"/>
      <c r="AN23" s="1660">
        <f t="shared" ref="AN23" si="20">INT(AN22/3)</f>
        <v>0</v>
      </c>
      <c r="AO23" s="1661"/>
      <c r="AP23" s="1661"/>
      <c r="AQ23" s="1661"/>
      <c r="AR23" s="1662"/>
      <c r="AS23" s="1660">
        <f t="shared" ref="AS23" si="21">INT(AS22/3)</f>
        <v>0</v>
      </c>
      <c r="AT23" s="1661"/>
      <c r="AU23" s="1661"/>
      <c r="AV23" s="1661"/>
      <c r="AW23" s="1661"/>
      <c r="AX23" s="1673">
        <f t="shared" si="0"/>
        <v>0</v>
      </c>
      <c r="AY23" s="1674"/>
      <c r="AZ23" s="1674"/>
      <c r="BA23" s="1674"/>
      <c r="BB23" s="1674"/>
      <c r="BC23" s="1674"/>
    </row>
    <row r="24" spans="2:55" ht="18" customHeight="1">
      <c r="B24" s="1643"/>
      <c r="C24" s="1644"/>
      <c r="D24" s="1644"/>
      <c r="E24" s="1644"/>
      <c r="F24" s="1644"/>
      <c r="G24" s="1644"/>
      <c r="H24" s="1645"/>
      <c r="I24" s="1640" t="s">
        <v>489</v>
      </c>
      <c r="J24" s="1641"/>
      <c r="K24" s="1641"/>
      <c r="L24" s="1641"/>
      <c r="M24" s="1641"/>
      <c r="N24" s="1641"/>
      <c r="O24" s="1641"/>
      <c r="P24" s="1642"/>
      <c r="Q24" s="1634" t="s">
        <v>649</v>
      </c>
      <c r="R24" s="1635"/>
      <c r="S24" s="1635"/>
      <c r="T24" s="1635"/>
      <c r="U24" s="1635"/>
      <c r="V24" s="1635"/>
      <c r="W24" s="1635"/>
      <c r="X24" s="1636"/>
      <c r="Y24" s="1649"/>
      <c r="Z24" s="1650"/>
      <c r="AA24" s="1650"/>
      <c r="AB24" s="1650"/>
      <c r="AC24" s="1651"/>
      <c r="AD24" s="1649"/>
      <c r="AE24" s="1650"/>
      <c r="AF24" s="1650"/>
      <c r="AG24" s="1650"/>
      <c r="AH24" s="1651"/>
      <c r="AI24" s="1649"/>
      <c r="AJ24" s="1650"/>
      <c r="AK24" s="1650"/>
      <c r="AL24" s="1650"/>
      <c r="AM24" s="1651"/>
      <c r="AN24" s="1649"/>
      <c r="AO24" s="1650"/>
      <c r="AP24" s="1650"/>
      <c r="AQ24" s="1650"/>
      <c r="AR24" s="1651"/>
      <c r="AS24" s="1649"/>
      <c r="AT24" s="1650"/>
      <c r="AU24" s="1650"/>
      <c r="AV24" s="1650"/>
      <c r="AW24" s="1663"/>
      <c r="AX24" s="1670">
        <f t="shared" si="0"/>
        <v>0</v>
      </c>
      <c r="AY24" s="1671"/>
      <c r="AZ24" s="1671"/>
      <c r="BA24" s="1671"/>
      <c r="BB24" s="1671"/>
      <c r="BC24" s="1672"/>
    </row>
    <row r="25" spans="2:55" ht="18" customHeight="1">
      <c r="B25" s="1643"/>
      <c r="C25" s="1644"/>
      <c r="D25" s="1644"/>
      <c r="E25" s="1644"/>
      <c r="F25" s="1644"/>
      <c r="G25" s="1644"/>
      <c r="H25" s="1645"/>
      <c r="I25" s="1643"/>
      <c r="J25" s="1644"/>
      <c r="K25" s="1644"/>
      <c r="L25" s="1644"/>
      <c r="M25" s="1644"/>
      <c r="N25" s="1644"/>
      <c r="O25" s="1644"/>
      <c r="P25" s="1645"/>
      <c r="Q25" s="1667" t="s">
        <v>478</v>
      </c>
      <c r="R25" s="1668"/>
      <c r="S25" s="1668"/>
      <c r="T25" s="1668"/>
      <c r="U25" s="1668"/>
      <c r="V25" s="1668"/>
      <c r="W25" s="1668"/>
      <c r="X25" s="1669"/>
      <c r="Y25" s="1637"/>
      <c r="Z25" s="1638"/>
      <c r="AA25" s="1638"/>
      <c r="AB25" s="1638"/>
      <c r="AC25" s="1639"/>
      <c r="AD25" s="1637"/>
      <c r="AE25" s="1638"/>
      <c r="AF25" s="1638"/>
      <c r="AG25" s="1638"/>
      <c r="AH25" s="1639"/>
      <c r="AI25" s="1637"/>
      <c r="AJ25" s="1638"/>
      <c r="AK25" s="1638"/>
      <c r="AL25" s="1638"/>
      <c r="AM25" s="1639"/>
      <c r="AN25" s="1637"/>
      <c r="AO25" s="1638"/>
      <c r="AP25" s="1638"/>
      <c r="AQ25" s="1638"/>
      <c r="AR25" s="1639"/>
      <c r="AS25" s="1637"/>
      <c r="AT25" s="1638"/>
      <c r="AU25" s="1638"/>
      <c r="AV25" s="1638"/>
      <c r="AW25" s="1638"/>
      <c r="AX25" s="1655">
        <f t="shared" si="0"/>
        <v>0</v>
      </c>
      <c r="AY25" s="1656"/>
      <c r="AZ25" s="1656"/>
      <c r="BA25" s="1656"/>
      <c r="BB25" s="1656"/>
      <c r="BC25" s="1656"/>
    </row>
    <row r="26" spans="2:55" ht="18" customHeight="1">
      <c r="B26" s="1643"/>
      <c r="C26" s="1644"/>
      <c r="D26" s="1644"/>
      <c r="E26" s="1644"/>
      <c r="F26" s="1644"/>
      <c r="G26" s="1644"/>
      <c r="H26" s="1645"/>
      <c r="I26" s="1646"/>
      <c r="J26" s="1647"/>
      <c r="K26" s="1647"/>
      <c r="L26" s="1647"/>
      <c r="M26" s="1647"/>
      <c r="N26" s="1647"/>
      <c r="O26" s="1647"/>
      <c r="P26" s="1648"/>
      <c r="Q26" s="1657" t="s">
        <v>479</v>
      </c>
      <c r="R26" s="1658"/>
      <c r="S26" s="1658"/>
      <c r="T26" s="1658"/>
      <c r="U26" s="1658"/>
      <c r="V26" s="1658"/>
      <c r="W26" s="1658"/>
      <c r="X26" s="1659"/>
      <c r="Y26" s="1660">
        <f>INT(Y25/3)</f>
        <v>0</v>
      </c>
      <c r="Z26" s="1661"/>
      <c r="AA26" s="1661"/>
      <c r="AB26" s="1661"/>
      <c r="AC26" s="1662"/>
      <c r="AD26" s="1660">
        <f t="shared" ref="AD26" si="22">INT(AD25/3)</f>
        <v>0</v>
      </c>
      <c r="AE26" s="1661"/>
      <c r="AF26" s="1661"/>
      <c r="AG26" s="1661"/>
      <c r="AH26" s="1662"/>
      <c r="AI26" s="1660">
        <f t="shared" ref="AI26" si="23">INT(AI25/3)</f>
        <v>0</v>
      </c>
      <c r="AJ26" s="1661"/>
      <c r="AK26" s="1661"/>
      <c r="AL26" s="1661"/>
      <c r="AM26" s="1662"/>
      <c r="AN26" s="1660">
        <f t="shared" ref="AN26" si="24">INT(AN25/3)</f>
        <v>0</v>
      </c>
      <c r="AO26" s="1661"/>
      <c r="AP26" s="1661"/>
      <c r="AQ26" s="1661"/>
      <c r="AR26" s="1662"/>
      <c r="AS26" s="1660">
        <f t="shared" ref="AS26" si="25">INT(AS25/3)</f>
        <v>0</v>
      </c>
      <c r="AT26" s="1661"/>
      <c r="AU26" s="1661"/>
      <c r="AV26" s="1661"/>
      <c r="AW26" s="1661"/>
      <c r="AX26" s="1673">
        <f t="shared" si="0"/>
        <v>0</v>
      </c>
      <c r="AY26" s="1674"/>
      <c r="AZ26" s="1674"/>
      <c r="BA26" s="1674"/>
      <c r="BB26" s="1674"/>
      <c r="BC26" s="1674"/>
    </row>
    <row r="27" spans="2:55" ht="18" customHeight="1">
      <c r="B27" s="1643"/>
      <c r="C27" s="1644"/>
      <c r="D27" s="1644"/>
      <c r="E27" s="1644"/>
      <c r="F27" s="1644"/>
      <c r="G27" s="1644"/>
      <c r="H27" s="1645"/>
      <c r="I27" s="1640" t="s">
        <v>486</v>
      </c>
      <c r="J27" s="1641"/>
      <c r="K27" s="1641"/>
      <c r="L27" s="1641"/>
      <c r="M27" s="1641"/>
      <c r="N27" s="1641"/>
      <c r="O27" s="1641"/>
      <c r="P27" s="1642"/>
      <c r="Q27" s="1634" t="s">
        <v>649</v>
      </c>
      <c r="R27" s="1635"/>
      <c r="S27" s="1635"/>
      <c r="T27" s="1635"/>
      <c r="U27" s="1635"/>
      <c r="V27" s="1635"/>
      <c r="W27" s="1635"/>
      <c r="X27" s="1636"/>
      <c r="Y27" s="1649"/>
      <c r="Z27" s="1650"/>
      <c r="AA27" s="1650"/>
      <c r="AB27" s="1650"/>
      <c r="AC27" s="1651"/>
      <c r="AD27" s="1649"/>
      <c r="AE27" s="1650"/>
      <c r="AF27" s="1650"/>
      <c r="AG27" s="1650"/>
      <c r="AH27" s="1651"/>
      <c r="AI27" s="1649"/>
      <c r="AJ27" s="1650"/>
      <c r="AK27" s="1650"/>
      <c r="AL27" s="1650"/>
      <c r="AM27" s="1651"/>
      <c r="AN27" s="1649"/>
      <c r="AO27" s="1650"/>
      <c r="AP27" s="1650"/>
      <c r="AQ27" s="1650"/>
      <c r="AR27" s="1651"/>
      <c r="AS27" s="1649"/>
      <c r="AT27" s="1650"/>
      <c r="AU27" s="1650"/>
      <c r="AV27" s="1650"/>
      <c r="AW27" s="1663"/>
      <c r="AX27" s="1670">
        <f t="shared" si="0"/>
        <v>0</v>
      </c>
      <c r="AY27" s="1671"/>
      <c r="AZ27" s="1671"/>
      <c r="BA27" s="1671"/>
      <c r="BB27" s="1671"/>
      <c r="BC27" s="1672"/>
    </row>
    <row r="28" spans="2:55" ht="18" customHeight="1">
      <c r="B28" s="1643"/>
      <c r="C28" s="1644"/>
      <c r="D28" s="1644"/>
      <c r="E28" s="1644"/>
      <c r="F28" s="1644"/>
      <c r="G28" s="1644"/>
      <c r="H28" s="1645"/>
      <c r="I28" s="1643"/>
      <c r="J28" s="1644"/>
      <c r="K28" s="1644"/>
      <c r="L28" s="1644"/>
      <c r="M28" s="1644"/>
      <c r="N28" s="1644"/>
      <c r="O28" s="1644"/>
      <c r="P28" s="1645"/>
      <c r="Q28" s="1667" t="s">
        <v>478</v>
      </c>
      <c r="R28" s="1668"/>
      <c r="S28" s="1668"/>
      <c r="T28" s="1668"/>
      <c r="U28" s="1668"/>
      <c r="V28" s="1668"/>
      <c r="W28" s="1668"/>
      <c r="X28" s="1669"/>
      <c r="Y28" s="1637"/>
      <c r="Z28" s="1638"/>
      <c r="AA28" s="1638"/>
      <c r="AB28" s="1638"/>
      <c r="AC28" s="1639"/>
      <c r="AD28" s="1637"/>
      <c r="AE28" s="1638"/>
      <c r="AF28" s="1638"/>
      <c r="AG28" s="1638"/>
      <c r="AH28" s="1639"/>
      <c r="AI28" s="1637"/>
      <c r="AJ28" s="1638"/>
      <c r="AK28" s="1638"/>
      <c r="AL28" s="1638"/>
      <c r="AM28" s="1639"/>
      <c r="AN28" s="1637"/>
      <c r="AO28" s="1638"/>
      <c r="AP28" s="1638"/>
      <c r="AQ28" s="1638"/>
      <c r="AR28" s="1639"/>
      <c r="AS28" s="1637"/>
      <c r="AT28" s="1638"/>
      <c r="AU28" s="1638"/>
      <c r="AV28" s="1638"/>
      <c r="AW28" s="1638"/>
      <c r="AX28" s="1655">
        <f t="shared" si="0"/>
        <v>0</v>
      </c>
      <c r="AY28" s="1656"/>
      <c r="AZ28" s="1656"/>
      <c r="BA28" s="1656"/>
      <c r="BB28" s="1656"/>
      <c r="BC28" s="1656"/>
    </row>
    <row r="29" spans="2:55" ht="18" customHeight="1">
      <c r="B29" s="1646"/>
      <c r="C29" s="1647"/>
      <c r="D29" s="1647"/>
      <c r="E29" s="1647"/>
      <c r="F29" s="1647"/>
      <c r="G29" s="1647"/>
      <c r="H29" s="1648"/>
      <c r="I29" s="1646"/>
      <c r="J29" s="1647"/>
      <c r="K29" s="1647"/>
      <c r="L29" s="1647"/>
      <c r="M29" s="1647"/>
      <c r="N29" s="1647"/>
      <c r="O29" s="1647"/>
      <c r="P29" s="1648"/>
      <c r="Q29" s="1657" t="s">
        <v>479</v>
      </c>
      <c r="R29" s="1658"/>
      <c r="S29" s="1658"/>
      <c r="T29" s="1658"/>
      <c r="U29" s="1658"/>
      <c r="V29" s="1658"/>
      <c r="W29" s="1658"/>
      <c r="X29" s="1659"/>
      <c r="Y29" s="1660">
        <f>INT(Y28/3)</f>
        <v>0</v>
      </c>
      <c r="Z29" s="1661"/>
      <c r="AA29" s="1661"/>
      <c r="AB29" s="1661"/>
      <c r="AC29" s="1662"/>
      <c r="AD29" s="1660">
        <f t="shared" ref="AD29" si="26">INT(AD28/3)</f>
        <v>0</v>
      </c>
      <c r="AE29" s="1661"/>
      <c r="AF29" s="1661"/>
      <c r="AG29" s="1661"/>
      <c r="AH29" s="1662"/>
      <c r="AI29" s="1660">
        <f t="shared" ref="AI29" si="27">INT(AI28/3)</f>
        <v>0</v>
      </c>
      <c r="AJ29" s="1661"/>
      <c r="AK29" s="1661"/>
      <c r="AL29" s="1661"/>
      <c r="AM29" s="1662"/>
      <c r="AN29" s="1660">
        <f t="shared" ref="AN29" si="28">INT(AN28/3)</f>
        <v>0</v>
      </c>
      <c r="AO29" s="1661"/>
      <c r="AP29" s="1661"/>
      <c r="AQ29" s="1661"/>
      <c r="AR29" s="1662"/>
      <c r="AS29" s="1660">
        <f t="shared" ref="AS29" si="29">INT(AS28/3)</f>
        <v>0</v>
      </c>
      <c r="AT29" s="1661"/>
      <c r="AU29" s="1661"/>
      <c r="AV29" s="1661"/>
      <c r="AW29" s="1661"/>
      <c r="AX29" s="1673">
        <f t="shared" si="0"/>
        <v>0</v>
      </c>
      <c r="AY29" s="1674"/>
      <c r="AZ29" s="1674"/>
      <c r="BA29" s="1674"/>
      <c r="BB29" s="1674"/>
      <c r="BC29" s="1674"/>
    </row>
    <row r="30" spans="2:55" ht="18" customHeight="1">
      <c r="B30" s="1640" t="s">
        <v>484</v>
      </c>
      <c r="C30" s="1641"/>
      <c r="D30" s="1641"/>
      <c r="E30" s="1641"/>
      <c r="F30" s="1641"/>
      <c r="G30" s="1641"/>
      <c r="H30" s="1642"/>
      <c r="I30" s="1640" t="s">
        <v>487</v>
      </c>
      <c r="J30" s="1641"/>
      <c r="K30" s="1641"/>
      <c r="L30" s="1641"/>
      <c r="M30" s="1641"/>
      <c r="N30" s="1641"/>
      <c r="O30" s="1641"/>
      <c r="P30" s="1642"/>
      <c r="Q30" s="1634" t="s">
        <v>649</v>
      </c>
      <c r="R30" s="1635"/>
      <c r="S30" s="1635"/>
      <c r="T30" s="1635"/>
      <c r="U30" s="1635"/>
      <c r="V30" s="1635"/>
      <c r="W30" s="1635"/>
      <c r="X30" s="1636"/>
      <c r="Y30" s="1649"/>
      <c r="Z30" s="1650"/>
      <c r="AA30" s="1650"/>
      <c r="AB30" s="1650"/>
      <c r="AC30" s="1651"/>
      <c r="AD30" s="1649"/>
      <c r="AE30" s="1650"/>
      <c r="AF30" s="1650"/>
      <c r="AG30" s="1650"/>
      <c r="AH30" s="1651"/>
      <c r="AI30" s="1649"/>
      <c r="AJ30" s="1650"/>
      <c r="AK30" s="1650"/>
      <c r="AL30" s="1650"/>
      <c r="AM30" s="1651"/>
      <c r="AN30" s="1649"/>
      <c r="AO30" s="1650"/>
      <c r="AP30" s="1650"/>
      <c r="AQ30" s="1650"/>
      <c r="AR30" s="1651"/>
      <c r="AS30" s="1649"/>
      <c r="AT30" s="1650"/>
      <c r="AU30" s="1650"/>
      <c r="AV30" s="1650"/>
      <c r="AW30" s="1663"/>
      <c r="AX30" s="1670">
        <f t="shared" si="0"/>
        <v>0</v>
      </c>
      <c r="AY30" s="1671"/>
      <c r="AZ30" s="1671"/>
      <c r="BA30" s="1671"/>
      <c r="BB30" s="1671"/>
      <c r="BC30" s="1672"/>
    </row>
    <row r="31" spans="2:55" ht="18" customHeight="1">
      <c r="B31" s="1643"/>
      <c r="C31" s="1644"/>
      <c r="D31" s="1644"/>
      <c r="E31" s="1644"/>
      <c r="F31" s="1644"/>
      <c r="G31" s="1644"/>
      <c r="H31" s="1645"/>
      <c r="I31" s="1643"/>
      <c r="J31" s="1644"/>
      <c r="K31" s="1644"/>
      <c r="L31" s="1644"/>
      <c r="M31" s="1644"/>
      <c r="N31" s="1644"/>
      <c r="O31" s="1644"/>
      <c r="P31" s="1645"/>
      <c r="Q31" s="1667" t="s">
        <v>478</v>
      </c>
      <c r="R31" s="1668"/>
      <c r="S31" s="1668"/>
      <c r="T31" s="1668"/>
      <c r="U31" s="1668"/>
      <c r="V31" s="1668"/>
      <c r="W31" s="1668"/>
      <c r="X31" s="1669"/>
      <c r="Y31" s="1637"/>
      <c r="Z31" s="1638"/>
      <c r="AA31" s="1638"/>
      <c r="AB31" s="1638"/>
      <c r="AC31" s="1639"/>
      <c r="AD31" s="1637"/>
      <c r="AE31" s="1638"/>
      <c r="AF31" s="1638"/>
      <c r="AG31" s="1638"/>
      <c r="AH31" s="1639"/>
      <c r="AI31" s="1637"/>
      <c r="AJ31" s="1638"/>
      <c r="AK31" s="1638"/>
      <c r="AL31" s="1638"/>
      <c r="AM31" s="1639"/>
      <c r="AN31" s="1637"/>
      <c r="AO31" s="1638"/>
      <c r="AP31" s="1638"/>
      <c r="AQ31" s="1638"/>
      <c r="AR31" s="1639"/>
      <c r="AS31" s="1637"/>
      <c r="AT31" s="1638"/>
      <c r="AU31" s="1638"/>
      <c r="AV31" s="1638"/>
      <c r="AW31" s="1638"/>
      <c r="AX31" s="1655">
        <f t="shared" si="0"/>
        <v>0</v>
      </c>
      <c r="AY31" s="1656"/>
      <c r="AZ31" s="1656"/>
      <c r="BA31" s="1656"/>
      <c r="BB31" s="1656"/>
      <c r="BC31" s="1656"/>
    </row>
    <row r="32" spans="2:55" ht="18" customHeight="1">
      <c r="B32" s="1643"/>
      <c r="C32" s="1644"/>
      <c r="D32" s="1644"/>
      <c r="E32" s="1644"/>
      <c r="F32" s="1644"/>
      <c r="G32" s="1644"/>
      <c r="H32" s="1645"/>
      <c r="I32" s="1646"/>
      <c r="J32" s="1647"/>
      <c r="K32" s="1647"/>
      <c r="L32" s="1647"/>
      <c r="M32" s="1647"/>
      <c r="N32" s="1647"/>
      <c r="O32" s="1647"/>
      <c r="P32" s="1648"/>
      <c r="Q32" s="1657" t="s">
        <v>479</v>
      </c>
      <c r="R32" s="1658"/>
      <c r="S32" s="1658"/>
      <c r="T32" s="1658"/>
      <c r="U32" s="1658"/>
      <c r="V32" s="1658"/>
      <c r="W32" s="1658"/>
      <c r="X32" s="1659"/>
      <c r="Y32" s="1660">
        <f>INT(Y31/3)</f>
        <v>0</v>
      </c>
      <c r="Z32" s="1661"/>
      <c r="AA32" s="1661"/>
      <c r="AB32" s="1661"/>
      <c r="AC32" s="1662"/>
      <c r="AD32" s="1660">
        <f t="shared" ref="AD32" si="30">INT(AD31/3)</f>
        <v>0</v>
      </c>
      <c r="AE32" s="1661"/>
      <c r="AF32" s="1661"/>
      <c r="AG32" s="1661"/>
      <c r="AH32" s="1662"/>
      <c r="AI32" s="1660">
        <f t="shared" ref="AI32" si="31">INT(AI31/3)</f>
        <v>0</v>
      </c>
      <c r="AJ32" s="1661"/>
      <c r="AK32" s="1661"/>
      <c r="AL32" s="1661"/>
      <c r="AM32" s="1662"/>
      <c r="AN32" s="1660">
        <f t="shared" ref="AN32" si="32">INT(AN31/3)</f>
        <v>0</v>
      </c>
      <c r="AO32" s="1661"/>
      <c r="AP32" s="1661"/>
      <c r="AQ32" s="1661"/>
      <c r="AR32" s="1662"/>
      <c r="AS32" s="1660">
        <f t="shared" ref="AS32" si="33">INT(AS31/3)</f>
        <v>0</v>
      </c>
      <c r="AT32" s="1661"/>
      <c r="AU32" s="1661"/>
      <c r="AV32" s="1661"/>
      <c r="AW32" s="1661"/>
      <c r="AX32" s="1673">
        <f t="shared" si="0"/>
        <v>0</v>
      </c>
      <c r="AY32" s="1674"/>
      <c r="AZ32" s="1674"/>
      <c r="BA32" s="1674"/>
      <c r="BB32" s="1674"/>
      <c r="BC32" s="1674"/>
    </row>
    <row r="33" spans="2:55" ht="18" customHeight="1">
      <c r="B33" s="1643"/>
      <c r="C33" s="1644"/>
      <c r="D33" s="1644"/>
      <c r="E33" s="1644"/>
      <c r="F33" s="1644"/>
      <c r="G33" s="1644"/>
      <c r="H33" s="1645"/>
      <c r="I33" s="1640" t="s">
        <v>490</v>
      </c>
      <c r="J33" s="1641"/>
      <c r="K33" s="1641"/>
      <c r="L33" s="1641"/>
      <c r="M33" s="1641"/>
      <c r="N33" s="1641"/>
      <c r="O33" s="1641"/>
      <c r="P33" s="1642"/>
      <c r="Q33" s="1634" t="s">
        <v>649</v>
      </c>
      <c r="R33" s="1635"/>
      <c r="S33" s="1635"/>
      <c r="T33" s="1635"/>
      <c r="U33" s="1635"/>
      <c r="V33" s="1635"/>
      <c r="W33" s="1635"/>
      <c r="X33" s="1636"/>
      <c r="Y33" s="1649"/>
      <c r="Z33" s="1650"/>
      <c r="AA33" s="1650"/>
      <c r="AB33" s="1650"/>
      <c r="AC33" s="1651"/>
      <c r="AD33" s="1649"/>
      <c r="AE33" s="1650"/>
      <c r="AF33" s="1650"/>
      <c r="AG33" s="1650"/>
      <c r="AH33" s="1651"/>
      <c r="AI33" s="1649"/>
      <c r="AJ33" s="1650"/>
      <c r="AK33" s="1650"/>
      <c r="AL33" s="1650"/>
      <c r="AM33" s="1651"/>
      <c r="AN33" s="1649"/>
      <c r="AO33" s="1650"/>
      <c r="AP33" s="1650"/>
      <c r="AQ33" s="1650"/>
      <c r="AR33" s="1651"/>
      <c r="AS33" s="1649"/>
      <c r="AT33" s="1650"/>
      <c r="AU33" s="1650"/>
      <c r="AV33" s="1650"/>
      <c r="AW33" s="1663"/>
      <c r="AX33" s="1670">
        <f t="shared" si="0"/>
        <v>0</v>
      </c>
      <c r="AY33" s="1671"/>
      <c r="AZ33" s="1671"/>
      <c r="BA33" s="1671"/>
      <c r="BB33" s="1671"/>
      <c r="BC33" s="1672"/>
    </row>
    <row r="34" spans="2:55" ht="18" customHeight="1">
      <c r="B34" s="1643"/>
      <c r="C34" s="1644"/>
      <c r="D34" s="1644"/>
      <c r="E34" s="1644"/>
      <c r="F34" s="1644"/>
      <c r="G34" s="1644"/>
      <c r="H34" s="1645"/>
      <c r="I34" s="1643"/>
      <c r="J34" s="1644"/>
      <c r="K34" s="1644"/>
      <c r="L34" s="1644"/>
      <c r="M34" s="1644"/>
      <c r="N34" s="1644"/>
      <c r="O34" s="1644"/>
      <c r="P34" s="1645"/>
      <c r="Q34" s="1667" t="s">
        <v>478</v>
      </c>
      <c r="R34" s="1668"/>
      <c r="S34" s="1668"/>
      <c r="T34" s="1668"/>
      <c r="U34" s="1668"/>
      <c r="V34" s="1668"/>
      <c r="W34" s="1668"/>
      <c r="X34" s="1669"/>
      <c r="Y34" s="1637"/>
      <c r="Z34" s="1638"/>
      <c r="AA34" s="1638"/>
      <c r="AB34" s="1638"/>
      <c r="AC34" s="1639"/>
      <c r="AD34" s="1637"/>
      <c r="AE34" s="1638"/>
      <c r="AF34" s="1638"/>
      <c r="AG34" s="1638"/>
      <c r="AH34" s="1639"/>
      <c r="AI34" s="1637"/>
      <c r="AJ34" s="1638"/>
      <c r="AK34" s="1638"/>
      <c r="AL34" s="1638"/>
      <c r="AM34" s="1639"/>
      <c r="AN34" s="1637"/>
      <c r="AO34" s="1638"/>
      <c r="AP34" s="1638"/>
      <c r="AQ34" s="1638"/>
      <c r="AR34" s="1639"/>
      <c r="AS34" s="1637"/>
      <c r="AT34" s="1638"/>
      <c r="AU34" s="1638"/>
      <c r="AV34" s="1638"/>
      <c r="AW34" s="1638"/>
      <c r="AX34" s="1655">
        <f t="shared" si="0"/>
        <v>0</v>
      </c>
      <c r="AY34" s="1656"/>
      <c r="AZ34" s="1656"/>
      <c r="BA34" s="1656"/>
      <c r="BB34" s="1656"/>
      <c r="BC34" s="1656"/>
    </row>
    <row r="35" spans="2:55" ht="18" customHeight="1">
      <c r="B35" s="1643"/>
      <c r="C35" s="1644"/>
      <c r="D35" s="1644"/>
      <c r="E35" s="1644"/>
      <c r="F35" s="1644"/>
      <c r="G35" s="1644"/>
      <c r="H35" s="1645"/>
      <c r="I35" s="1646"/>
      <c r="J35" s="1647"/>
      <c r="K35" s="1647"/>
      <c r="L35" s="1647"/>
      <c r="M35" s="1647"/>
      <c r="N35" s="1647"/>
      <c r="O35" s="1647"/>
      <c r="P35" s="1648"/>
      <c r="Q35" s="1657" t="s">
        <v>479</v>
      </c>
      <c r="R35" s="1658"/>
      <c r="S35" s="1658"/>
      <c r="T35" s="1658"/>
      <c r="U35" s="1658"/>
      <c r="V35" s="1658"/>
      <c r="W35" s="1658"/>
      <c r="X35" s="1659"/>
      <c r="Y35" s="1660">
        <f>INT(Y34/3)</f>
        <v>0</v>
      </c>
      <c r="Z35" s="1661"/>
      <c r="AA35" s="1661"/>
      <c r="AB35" s="1661"/>
      <c r="AC35" s="1662"/>
      <c r="AD35" s="1660">
        <f t="shared" ref="AD35" si="34">INT(AD34/3)</f>
        <v>0</v>
      </c>
      <c r="AE35" s="1661"/>
      <c r="AF35" s="1661"/>
      <c r="AG35" s="1661"/>
      <c r="AH35" s="1662"/>
      <c r="AI35" s="1660">
        <f t="shared" ref="AI35" si="35">INT(AI34/3)</f>
        <v>0</v>
      </c>
      <c r="AJ35" s="1661"/>
      <c r="AK35" s="1661"/>
      <c r="AL35" s="1661"/>
      <c r="AM35" s="1662"/>
      <c r="AN35" s="1660">
        <f t="shared" ref="AN35" si="36">INT(AN34/3)</f>
        <v>0</v>
      </c>
      <c r="AO35" s="1661"/>
      <c r="AP35" s="1661"/>
      <c r="AQ35" s="1661"/>
      <c r="AR35" s="1662"/>
      <c r="AS35" s="1660">
        <f t="shared" ref="AS35" si="37">INT(AS34/3)</f>
        <v>0</v>
      </c>
      <c r="AT35" s="1661"/>
      <c r="AU35" s="1661"/>
      <c r="AV35" s="1661"/>
      <c r="AW35" s="1661"/>
      <c r="AX35" s="1673">
        <f t="shared" si="0"/>
        <v>0</v>
      </c>
      <c r="AY35" s="1674"/>
      <c r="AZ35" s="1674"/>
      <c r="BA35" s="1674"/>
      <c r="BB35" s="1674"/>
      <c r="BC35" s="1674"/>
    </row>
    <row r="36" spans="2:55" ht="18" customHeight="1">
      <c r="B36" s="1643"/>
      <c r="C36" s="1644"/>
      <c r="D36" s="1644"/>
      <c r="E36" s="1644"/>
      <c r="F36" s="1644"/>
      <c r="G36" s="1644"/>
      <c r="H36" s="1645"/>
      <c r="I36" s="1640" t="s">
        <v>491</v>
      </c>
      <c r="J36" s="1641"/>
      <c r="K36" s="1641"/>
      <c r="L36" s="1641"/>
      <c r="M36" s="1641"/>
      <c r="N36" s="1641"/>
      <c r="O36" s="1641"/>
      <c r="P36" s="1642"/>
      <c r="Q36" s="1634" t="s">
        <v>649</v>
      </c>
      <c r="R36" s="1635"/>
      <c r="S36" s="1635"/>
      <c r="T36" s="1635"/>
      <c r="U36" s="1635"/>
      <c r="V36" s="1635"/>
      <c r="W36" s="1635"/>
      <c r="X36" s="1636"/>
      <c r="Y36" s="1649"/>
      <c r="Z36" s="1650"/>
      <c r="AA36" s="1650"/>
      <c r="AB36" s="1650"/>
      <c r="AC36" s="1651"/>
      <c r="AD36" s="1649"/>
      <c r="AE36" s="1650"/>
      <c r="AF36" s="1650"/>
      <c r="AG36" s="1650"/>
      <c r="AH36" s="1651"/>
      <c r="AI36" s="1649"/>
      <c r="AJ36" s="1650"/>
      <c r="AK36" s="1650"/>
      <c r="AL36" s="1650"/>
      <c r="AM36" s="1651"/>
      <c r="AN36" s="1649"/>
      <c r="AO36" s="1650"/>
      <c r="AP36" s="1650"/>
      <c r="AQ36" s="1650"/>
      <c r="AR36" s="1651"/>
      <c r="AS36" s="1649"/>
      <c r="AT36" s="1650"/>
      <c r="AU36" s="1650"/>
      <c r="AV36" s="1650"/>
      <c r="AW36" s="1663"/>
      <c r="AX36" s="1670">
        <f t="shared" si="0"/>
        <v>0</v>
      </c>
      <c r="AY36" s="1671"/>
      <c r="AZ36" s="1671"/>
      <c r="BA36" s="1671"/>
      <c r="BB36" s="1671"/>
      <c r="BC36" s="1672"/>
    </row>
    <row r="37" spans="2:55" ht="18" customHeight="1">
      <c r="B37" s="1643"/>
      <c r="C37" s="1644"/>
      <c r="D37" s="1644"/>
      <c r="E37" s="1644"/>
      <c r="F37" s="1644"/>
      <c r="G37" s="1644"/>
      <c r="H37" s="1645"/>
      <c r="I37" s="1643"/>
      <c r="J37" s="1644"/>
      <c r="K37" s="1644"/>
      <c r="L37" s="1644"/>
      <c r="M37" s="1644"/>
      <c r="N37" s="1644"/>
      <c r="O37" s="1644"/>
      <c r="P37" s="1645"/>
      <c r="Q37" s="1667" t="s">
        <v>478</v>
      </c>
      <c r="R37" s="1668"/>
      <c r="S37" s="1668"/>
      <c r="T37" s="1668"/>
      <c r="U37" s="1668"/>
      <c r="V37" s="1668"/>
      <c r="W37" s="1668"/>
      <c r="X37" s="1669"/>
      <c r="Y37" s="1637"/>
      <c r="Z37" s="1638"/>
      <c r="AA37" s="1638"/>
      <c r="AB37" s="1638"/>
      <c r="AC37" s="1639"/>
      <c r="AD37" s="1637"/>
      <c r="AE37" s="1638"/>
      <c r="AF37" s="1638"/>
      <c r="AG37" s="1638"/>
      <c r="AH37" s="1639"/>
      <c r="AI37" s="1637"/>
      <c r="AJ37" s="1638"/>
      <c r="AK37" s="1638"/>
      <c r="AL37" s="1638"/>
      <c r="AM37" s="1639"/>
      <c r="AN37" s="1637"/>
      <c r="AO37" s="1638"/>
      <c r="AP37" s="1638"/>
      <c r="AQ37" s="1638"/>
      <c r="AR37" s="1639"/>
      <c r="AS37" s="1637"/>
      <c r="AT37" s="1638"/>
      <c r="AU37" s="1638"/>
      <c r="AV37" s="1638"/>
      <c r="AW37" s="1638"/>
      <c r="AX37" s="1655">
        <f t="shared" si="0"/>
        <v>0</v>
      </c>
      <c r="AY37" s="1656"/>
      <c r="AZ37" s="1656"/>
      <c r="BA37" s="1656"/>
      <c r="BB37" s="1656"/>
      <c r="BC37" s="1656"/>
    </row>
    <row r="38" spans="2:55" ht="18" customHeight="1" thickBot="1">
      <c r="B38" s="1643"/>
      <c r="C38" s="1644"/>
      <c r="D38" s="1644"/>
      <c r="E38" s="1644"/>
      <c r="F38" s="1644"/>
      <c r="G38" s="1644"/>
      <c r="H38" s="1645"/>
      <c r="I38" s="1643"/>
      <c r="J38" s="1644"/>
      <c r="K38" s="1644"/>
      <c r="L38" s="1644"/>
      <c r="M38" s="1644"/>
      <c r="N38" s="1644"/>
      <c r="O38" s="1644"/>
      <c r="P38" s="1645"/>
      <c r="Q38" s="1685" t="s">
        <v>479</v>
      </c>
      <c r="R38" s="1686"/>
      <c r="S38" s="1686"/>
      <c r="T38" s="1686"/>
      <c r="U38" s="1686"/>
      <c r="V38" s="1686"/>
      <c r="W38" s="1686"/>
      <c r="X38" s="1687"/>
      <c r="Y38" s="1664">
        <f>INT(Y37/3)</f>
        <v>0</v>
      </c>
      <c r="Z38" s="1665"/>
      <c r="AA38" s="1665"/>
      <c r="AB38" s="1665"/>
      <c r="AC38" s="1666"/>
      <c r="AD38" s="1664">
        <f t="shared" ref="AD38" si="38">INT(AD37/3)</f>
        <v>0</v>
      </c>
      <c r="AE38" s="1665"/>
      <c r="AF38" s="1665"/>
      <c r="AG38" s="1665"/>
      <c r="AH38" s="1666"/>
      <c r="AI38" s="1664">
        <f t="shared" ref="AI38" si="39">INT(AI37/3)</f>
        <v>0</v>
      </c>
      <c r="AJ38" s="1665"/>
      <c r="AK38" s="1665"/>
      <c r="AL38" s="1665"/>
      <c r="AM38" s="1666"/>
      <c r="AN38" s="1664">
        <f t="shared" ref="AN38" si="40">INT(AN37/3)</f>
        <v>0</v>
      </c>
      <c r="AO38" s="1665"/>
      <c r="AP38" s="1665"/>
      <c r="AQ38" s="1665"/>
      <c r="AR38" s="1666"/>
      <c r="AS38" s="1664">
        <f t="shared" ref="AS38" si="41">INT(AS37/3)</f>
        <v>0</v>
      </c>
      <c r="AT38" s="1665"/>
      <c r="AU38" s="1665"/>
      <c r="AV38" s="1665"/>
      <c r="AW38" s="1665"/>
      <c r="AX38" s="1683">
        <f t="shared" si="0"/>
        <v>0</v>
      </c>
      <c r="AY38" s="1684"/>
      <c r="AZ38" s="1684"/>
      <c r="BA38" s="1684"/>
      <c r="BB38" s="1684"/>
      <c r="BC38" s="1684"/>
    </row>
    <row r="39" spans="2:55" ht="18" customHeight="1">
      <c r="B39" s="1675" t="s">
        <v>456</v>
      </c>
      <c r="C39" s="1676"/>
      <c r="D39" s="1676"/>
      <c r="E39" s="1676"/>
      <c r="F39" s="1676"/>
      <c r="G39" s="1676"/>
      <c r="H39" s="1676"/>
      <c r="I39" s="1676"/>
      <c r="J39" s="1676"/>
      <c r="K39" s="1676"/>
      <c r="L39" s="1676"/>
      <c r="M39" s="1676"/>
      <c r="N39" s="1676"/>
      <c r="O39" s="1676"/>
      <c r="P39" s="1677"/>
      <c r="Q39" s="1678" t="s">
        <v>649</v>
      </c>
      <c r="R39" s="1679"/>
      <c r="S39" s="1679"/>
      <c r="T39" s="1679"/>
      <c r="U39" s="1679"/>
      <c r="V39" s="1679"/>
      <c r="W39" s="1679"/>
      <c r="X39" s="1680"/>
      <c r="Y39" s="1681">
        <f>SUM(Y9,Y12,Y15,Y18,Y21,Y24,Y27,Y30,Y33,Y36)</f>
        <v>0</v>
      </c>
      <c r="Z39" s="1653"/>
      <c r="AA39" s="1653"/>
      <c r="AB39" s="1653"/>
      <c r="AC39" s="1654"/>
      <c r="AD39" s="1681">
        <f>SUM(AD9,AD12,AD15,AD18,AD21,AD24,AD27,AD30,AD33,AD36)</f>
        <v>0</v>
      </c>
      <c r="AE39" s="1653"/>
      <c r="AF39" s="1653"/>
      <c r="AG39" s="1653"/>
      <c r="AH39" s="1654"/>
      <c r="AI39" s="1681">
        <f>SUM(AI9,AI12,AI15,AI18,AI21,AI24,AI27,AI30,AI33,AI36)</f>
        <v>0</v>
      </c>
      <c r="AJ39" s="1653"/>
      <c r="AK39" s="1653"/>
      <c r="AL39" s="1653"/>
      <c r="AM39" s="1654"/>
      <c r="AN39" s="1681">
        <f>SUM(AN9,AN12,AN15,AN18,AN21,AN24,AN27,AN30,AN33,AN36)</f>
        <v>0</v>
      </c>
      <c r="AO39" s="1653"/>
      <c r="AP39" s="1653"/>
      <c r="AQ39" s="1653"/>
      <c r="AR39" s="1654"/>
      <c r="AS39" s="1681">
        <f>SUM(AS9,AS12,AS15,AS18,AS21,AS24,AS27,AS30,AS33,AS36)</f>
        <v>0</v>
      </c>
      <c r="AT39" s="1653"/>
      <c r="AU39" s="1653"/>
      <c r="AV39" s="1653"/>
      <c r="AW39" s="1682"/>
      <c r="AX39" s="1652">
        <f t="shared" si="0"/>
        <v>0</v>
      </c>
      <c r="AY39" s="1653"/>
      <c r="AZ39" s="1653"/>
      <c r="BA39" s="1653"/>
      <c r="BB39" s="1653"/>
      <c r="BC39" s="1654"/>
    </row>
    <row r="40" spans="2:55" ht="18" customHeight="1">
      <c r="B40" s="1643"/>
      <c r="C40" s="1644"/>
      <c r="D40" s="1644"/>
      <c r="E40" s="1644"/>
      <c r="F40" s="1644"/>
      <c r="G40" s="1644"/>
      <c r="H40" s="1644"/>
      <c r="I40" s="1644"/>
      <c r="J40" s="1644"/>
      <c r="K40" s="1644"/>
      <c r="L40" s="1644"/>
      <c r="M40" s="1644"/>
      <c r="N40" s="1644"/>
      <c r="O40" s="1644"/>
      <c r="P40" s="1645"/>
      <c r="Q40" s="1667" t="s">
        <v>478</v>
      </c>
      <c r="R40" s="1668"/>
      <c r="S40" s="1668"/>
      <c r="T40" s="1668"/>
      <c r="U40" s="1668"/>
      <c r="V40" s="1668"/>
      <c r="W40" s="1668"/>
      <c r="X40" s="1669"/>
      <c r="Y40" s="1688">
        <f>SUM(Y10,Y13,Y16,Y19,Y22,Y25,Y28,Y31,Y34,Y37)</f>
        <v>0</v>
      </c>
      <c r="Z40" s="1689"/>
      <c r="AA40" s="1689"/>
      <c r="AB40" s="1689"/>
      <c r="AC40" s="1690"/>
      <c r="AD40" s="1688">
        <f>SUM(AD10,AD13,AD16,AD19,AD22,AD25,AD28,AD31,AD34,AD37)</f>
        <v>0</v>
      </c>
      <c r="AE40" s="1689"/>
      <c r="AF40" s="1689"/>
      <c r="AG40" s="1689"/>
      <c r="AH40" s="1690"/>
      <c r="AI40" s="1688">
        <f>SUM(AI10,AI13,AI16,AI19,AI22,AI25,AI28,AI31,AI34,AI37)</f>
        <v>0</v>
      </c>
      <c r="AJ40" s="1689"/>
      <c r="AK40" s="1689"/>
      <c r="AL40" s="1689"/>
      <c r="AM40" s="1690"/>
      <c r="AN40" s="1688">
        <f>SUM(AN10,AN13,AN16,AN19,AN22,AN25,AN28,AN31,AN34,AN37)</f>
        <v>0</v>
      </c>
      <c r="AO40" s="1689"/>
      <c r="AP40" s="1689"/>
      <c r="AQ40" s="1689"/>
      <c r="AR40" s="1690"/>
      <c r="AS40" s="1688">
        <f>SUM(AS10,AS13,AS16,AS19,AS22,AS25,AS28,AS31,AS34,AS37)</f>
        <v>0</v>
      </c>
      <c r="AT40" s="1689"/>
      <c r="AU40" s="1689"/>
      <c r="AV40" s="1689"/>
      <c r="AW40" s="1689"/>
      <c r="AX40" s="1655">
        <f t="shared" si="0"/>
        <v>0</v>
      </c>
      <c r="AY40" s="1656"/>
      <c r="AZ40" s="1656"/>
      <c r="BA40" s="1656"/>
      <c r="BB40" s="1656"/>
      <c r="BC40" s="1656"/>
    </row>
    <row r="41" spans="2:55" ht="18" customHeight="1">
      <c r="B41" s="1646"/>
      <c r="C41" s="1647"/>
      <c r="D41" s="1647"/>
      <c r="E41" s="1647"/>
      <c r="F41" s="1647"/>
      <c r="G41" s="1647"/>
      <c r="H41" s="1647"/>
      <c r="I41" s="1647"/>
      <c r="J41" s="1647"/>
      <c r="K41" s="1647"/>
      <c r="L41" s="1647"/>
      <c r="M41" s="1647"/>
      <c r="N41" s="1647"/>
      <c r="O41" s="1647"/>
      <c r="P41" s="1648"/>
      <c r="Q41" s="1657" t="s">
        <v>479</v>
      </c>
      <c r="R41" s="1658"/>
      <c r="S41" s="1658"/>
      <c r="T41" s="1658"/>
      <c r="U41" s="1658"/>
      <c r="V41" s="1658"/>
      <c r="W41" s="1658"/>
      <c r="X41" s="1659"/>
      <c r="Y41" s="1660">
        <f>INT(Y40/3)</f>
        <v>0</v>
      </c>
      <c r="Z41" s="1661"/>
      <c r="AA41" s="1661"/>
      <c r="AB41" s="1661"/>
      <c r="AC41" s="1662"/>
      <c r="AD41" s="1660">
        <f t="shared" ref="AD41" si="42">INT(AD40/3)</f>
        <v>0</v>
      </c>
      <c r="AE41" s="1661"/>
      <c r="AF41" s="1661"/>
      <c r="AG41" s="1661"/>
      <c r="AH41" s="1662"/>
      <c r="AI41" s="1660">
        <f t="shared" ref="AI41" si="43">INT(AI40/3)</f>
        <v>0</v>
      </c>
      <c r="AJ41" s="1661"/>
      <c r="AK41" s="1661"/>
      <c r="AL41" s="1661"/>
      <c r="AM41" s="1662"/>
      <c r="AN41" s="1660">
        <f t="shared" ref="AN41" si="44">INT(AN40/3)</f>
        <v>0</v>
      </c>
      <c r="AO41" s="1661"/>
      <c r="AP41" s="1661"/>
      <c r="AQ41" s="1661"/>
      <c r="AR41" s="1662"/>
      <c r="AS41" s="1660">
        <f t="shared" ref="AS41" si="45">INT(AS40/3)</f>
        <v>0</v>
      </c>
      <c r="AT41" s="1661"/>
      <c r="AU41" s="1661"/>
      <c r="AV41" s="1661"/>
      <c r="AW41" s="1661"/>
      <c r="AX41" s="1673">
        <f t="shared" si="0"/>
        <v>0</v>
      </c>
      <c r="AY41" s="1674"/>
      <c r="AZ41" s="1674"/>
      <c r="BA41" s="1674"/>
      <c r="BB41" s="1674"/>
      <c r="BC41" s="1674"/>
    </row>
    <row r="42" spans="2:55" ht="15.75" customHeight="1">
      <c r="B42" s="1691" t="s">
        <v>492</v>
      </c>
      <c r="C42" s="1691"/>
      <c r="D42" s="1691"/>
      <c r="E42" s="1691"/>
      <c r="F42" s="1691"/>
      <c r="G42" s="1691"/>
      <c r="H42" s="1691"/>
      <c r="I42" s="1691"/>
      <c r="J42" s="1691"/>
      <c r="K42" s="1691"/>
      <c r="L42" s="1691"/>
      <c r="M42" s="1691"/>
      <c r="N42" s="1691"/>
      <c r="O42" s="1691"/>
      <c r="P42" s="1691"/>
      <c r="Q42" s="1691"/>
      <c r="R42" s="1691"/>
      <c r="S42" s="1691"/>
      <c r="T42" s="1691"/>
      <c r="U42" s="1691"/>
      <c r="V42" s="1691"/>
      <c r="W42" s="1691"/>
      <c r="X42" s="1691"/>
      <c r="Y42" s="1691"/>
      <c r="Z42" s="1691"/>
      <c r="AA42" s="1691"/>
      <c r="AB42" s="1691"/>
      <c r="AC42" s="1691"/>
      <c r="AD42" s="1691"/>
      <c r="AE42" s="1691"/>
      <c r="AF42" s="1691"/>
      <c r="AG42" s="1691"/>
      <c r="AH42" s="1691"/>
      <c r="AI42" s="1691"/>
      <c r="AJ42" s="1691"/>
      <c r="AK42" s="1691"/>
      <c r="AL42" s="1691"/>
      <c r="AM42" s="1691"/>
      <c r="AN42" s="1691"/>
      <c r="AO42" s="1691"/>
      <c r="AP42" s="1691"/>
      <c r="AQ42" s="1691"/>
      <c r="AR42" s="1691"/>
      <c r="AS42" s="1691"/>
      <c r="AT42" s="1691"/>
      <c r="AU42" s="1691"/>
      <c r="AV42" s="1691"/>
      <c r="AW42" s="1691"/>
      <c r="AX42" s="1692"/>
      <c r="AY42" s="1692"/>
      <c r="AZ42" s="1692"/>
      <c r="BA42" s="1692"/>
      <c r="BB42" s="1692"/>
    </row>
  </sheetData>
  <mergeCells count="267">
    <mergeCell ref="AX11:BC11"/>
    <mergeCell ref="Q10:X10"/>
    <mergeCell ref="Y10:AC10"/>
    <mergeCell ref="AD10:AH10"/>
    <mergeCell ref="AI10:AM10"/>
    <mergeCell ref="Q13:X13"/>
    <mergeCell ref="Y13:AC13"/>
    <mergeCell ref="AD13:AH13"/>
    <mergeCell ref="AN11:AR11"/>
    <mergeCell ref="AS11:AW11"/>
    <mergeCell ref="Y11:AC11"/>
    <mergeCell ref="AD11:AH11"/>
    <mergeCell ref="AI11:AM11"/>
    <mergeCell ref="BB2:BC2"/>
    <mergeCell ref="A4:BB4"/>
    <mergeCell ref="Q8:X8"/>
    <mergeCell ref="Y8:AC8"/>
    <mergeCell ref="AD8:AH8"/>
    <mergeCell ref="AI8:AM8"/>
    <mergeCell ref="AN8:AR8"/>
    <mergeCell ref="AS8:AW8"/>
    <mergeCell ref="AX8:BC8"/>
    <mergeCell ref="B1:N2"/>
    <mergeCell ref="AL1:BC1"/>
    <mergeCell ref="AL2:AM2"/>
    <mergeCell ref="AN2:AO2"/>
    <mergeCell ref="AP2:AQ2"/>
    <mergeCell ref="AR2:AS2"/>
    <mergeCell ref="AT2:AU2"/>
    <mergeCell ref="AV2:AW2"/>
    <mergeCell ref="B8:H8"/>
    <mergeCell ref="I8:P8"/>
    <mergeCell ref="AX2:AY2"/>
    <mergeCell ref="AZ2:BA2"/>
    <mergeCell ref="AX17:BC17"/>
    <mergeCell ref="AX14:BC14"/>
    <mergeCell ref="Q16:X16"/>
    <mergeCell ref="Y16:AC16"/>
    <mergeCell ref="AD16:AH16"/>
    <mergeCell ref="AI16:AM16"/>
    <mergeCell ref="AN16:AR16"/>
    <mergeCell ref="AS16:AW16"/>
    <mergeCell ref="AX16:BC16"/>
    <mergeCell ref="Q17:X17"/>
    <mergeCell ref="Q14:X14"/>
    <mergeCell ref="Y14:AC14"/>
    <mergeCell ref="AD14:AH14"/>
    <mergeCell ref="AI14:AM14"/>
    <mergeCell ref="AN14:AR14"/>
    <mergeCell ref="AS14:AW14"/>
    <mergeCell ref="AS15:AW15"/>
    <mergeCell ref="AX15:BC15"/>
    <mergeCell ref="B42:BB42"/>
    <mergeCell ref="B9:H20"/>
    <mergeCell ref="I9:P11"/>
    <mergeCell ref="AD9:AH9"/>
    <mergeCell ref="AI9:AM9"/>
    <mergeCell ref="AN9:AR9"/>
    <mergeCell ref="AS9:AW9"/>
    <mergeCell ref="Q9:X9"/>
    <mergeCell ref="AS40:AW40"/>
    <mergeCell ref="AX40:BC40"/>
    <mergeCell ref="Q41:X41"/>
    <mergeCell ref="Y41:AC41"/>
    <mergeCell ref="AD41:AH41"/>
    <mergeCell ref="AI41:AM41"/>
    <mergeCell ref="AN41:AR41"/>
    <mergeCell ref="AS41:AW41"/>
    <mergeCell ref="AX41:BC41"/>
    <mergeCell ref="Q40:X40"/>
    <mergeCell ref="Y40:AC40"/>
    <mergeCell ref="AD40:AH40"/>
    <mergeCell ref="AI40:AM40"/>
    <mergeCell ref="AD17:AH17"/>
    <mergeCell ref="AI17:AM17"/>
    <mergeCell ref="AN17:AR17"/>
    <mergeCell ref="AN40:AR40"/>
    <mergeCell ref="Y38:AC38"/>
    <mergeCell ref="AD38:AH38"/>
    <mergeCell ref="AX9:BC9"/>
    <mergeCell ref="Y9:AC9"/>
    <mergeCell ref="I12:P14"/>
    <mergeCell ref="Q12:X12"/>
    <mergeCell ref="Y12:AC12"/>
    <mergeCell ref="AD12:AH12"/>
    <mergeCell ref="AI12:AM12"/>
    <mergeCell ref="AN12:AR12"/>
    <mergeCell ref="AS12:AW12"/>
    <mergeCell ref="AX12:BC12"/>
    <mergeCell ref="AI13:AM13"/>
    <mergeCell ref="AN13:AR13"/>
    <mergeCell ref="AS13:AW13"/>
    <mergeCell ref="AX13:BC13"/>
    <mergeCell ref="AN10:AR10"/>
    <mergeCell ref="AS10:AW10"/>
    <mergeCell ref="AX10:BC10"/>
    <mergeCell ref="Q11:X11"/>
    <mergeCell ref="AS26:AW26"/>
    <mergeCell ref="Q25:X25"/>
    <mergeCell ref="Y25:AC25"/>
    <mergeCell ref="I15:P17"/>
    <mergeCell ref="Q15:X15"/>
    <mergeCell ref="Y15:AC15"/>
    <mergeCell ref="AD15:AH15"/>
    <mergeCell ref="AI15:AM15"/>
    <mergeCell ref="AN15:AR15"/>
    <mergeCell ref="AS19:AW19"/>
    <mergeCell ref="Q20:X20"/>
    <mergeCell ref="Y20:AC20"/>
    <mergeCell ref="AD20:AH20"/>
    <mergeCell ref="AI20:AM20"/>
    <mergeCell ref="AN20:AR20"/>
    <mergeCell ref="AS20:AW20"/>
    <mergeCell ref="Q19:X19"/>
    <mergeCell ref="Y19:AC19"/>
    <mergeCell ref="AD19:AH19"/>
    <mergeCell ref="AI19:AM19"/>
    <mergeCell ref="AN19:AR19"/>
    <mergeCell ref="Y17:AC17"/>
    <mergeCell ref="I18:P20"/>
    <mergeCell ref="Q18:X18"/>
    <mergeCell ref="Y18:AC18"/>
    <mergeCell ref="AS17:AW17"/>
    <mergeCell ref="AD18:AH18"/>
    <mergeCell ref="AI18:AM18"/>
    <mergeCell ref="AN18:AR18"/>
    <mergeCell ref="AS18:AW18"/>
    <mergeCell ref="AX18:BC18"/>
    <mergeCell ref="AN25:AR25"/>
    <mergeCell ref="AS25:AW25"/>
    <mergeCell ref="AX25:BC25"/>
    <mergeCell ref="AX19:BC19"/>
    <mergeCell ref="AX20:BC20"/>
    <mergeCell ref="AN21:AR21"/>
    <mergeCell ref="AS21:AW21"/>
    <mergeCell ref="AX21:BC21"/>
    <mergeCell ref="AX22:BC22"/>
    <mergeCell ref="AX23:BC23"/>
    <mergeCell ref="AN22:AR22"/>
    <mergeCell ref="AS22:AW22"/>
    <mergeCell ref="AS24:AW24"/>
    <mergeCell ref="Q28:X28"/>
    <mergeCell ref="Y28:AC28"/>
    <mergeCell ref="AD25:AH25"/>
    <mergeCell ref="Q23:X23"/>
    <mergeCell ref="Y23:AC23"/>
    <mergeCell ref="AD23:AH23"/>
    <mergeCell ref="AI23:AM23"/>
    <mergeCell ref="AN23:AR23"/>
    <mergeCell ref="AS23:AW23"/>
    <mergeCell ref="Q31:X31"/>
    <mergeCell ref="Q30:X30"/>
    <mergeCell ref="Y30:AC30"/>
    <mergeCell ref="AD30:AH30"/>
    <mergeCell ref="AI30:AM30"/>
    <mergeCell ref="AN27:AR27"/>
    <mergeCell ref="B21:H29"/>
    <mergeCell ref="I21:P23"/>
    <mergeCell ref="Q21:X21"/>
    <mergeCell ref="Y21:AC21"/>
    <mergeCell ref="AD21:AH21"/>
    <mergeCell ref="AI21:AM21"/>
    <mergeCell ref="AI25:AM25"/>
    <mergeCell ref="AD22:AH22"/>
    <mergeCell ref="AI22:AM22"/>
    <mergeCell ref="Q26:X26"/>
    <mergeCell ref="Y26:AC26"/>
    <mergeCell ref="AD26:AH26"/>
    <mergeCell ref="AI26:AM26"/>
    <mergeCell ref="I27:P29"/>
    <mergeCell ref="Q27:X27"/>
    <mergeCell ref="Y27:AC27"/>
    <mergeCell ref="AD27:AH27"/>
    <mergeCell ref="AI27:AM27"/>
    <mergeCell ref="AI38:AM38"/>
    <mergeCell ref="AD33:AH33"/>
    <mergeCell ref="AI33:AM33"/>
    <mergeCell ref="AX35:BC35"/>
    <mergeCell ref="AX29:BC29"/>
    <mergeCell ref="AN31:AR31"/>
    <mergeCell ref="AS31:AW31"/>
    <mergeCell ref="AS28:AW28"/>
    <mergeCell ref="AX28:BC28"/>
    <mergeCell ref="AS37:AW37"/>
    <mergeCell ref="AX37:BC37"/>
    <mergeCell ref="AX36:BC36"/>
    <mergeCell ref="AX31:BC31"/>
    <mergeCell ref="AD29:AH29"/>
    <mergeCell ref="AD31:AH31"/>
    <mergeCell ref="AI31:AM31"/>
    <mergeCell ref="AI29:AM29"/>
    <mergeCell ref="AI28:AM28"/>
    <mergeCell ref="AN28:AR28"/>
    <mergeCell ref="AN29:AR29"/>
    <mergeCell ref="AS29:AW29"/>
    <mergeCell ref="Y34:AC34"/>
    <mergeCell ref="AX33:BC33"/>
    <mergeCell ref="I24:P26"/>
    <mergeCell ref="Q24:X24"/>
    <mergeCell ref="Y24:AC24"/>
    <mergeCell ref="AD24:AH24"/>
    <mergeCell ref="AI24:AM24"/>
    <mergeCell ref="AN24:AR24"/>
    <mergeCell ref="Q32:X32"/>
    <mergeCell ref="Y32:AC32"/>
    <mergeCell ref="AD32:AH32"/>
    <mergeCell ref="AI32:AM32"/>
    <mergeCell ref="AN32:AR32"/>
    <mergeCell ref="AS32:AW32"/>
    <mergeCell ref="AX32:BC32"/>
    <mergeCell ref="AN30:AR30"/>
    <mergeCell ref="AS30:AW30"/>
    <mergeCell ref="AX30:BC30"/>
    <mergeCell ref="AX27:BC27"/>
    <mergeCell ref="AD28:AH28"/>
    <mergeCell ref="Y29:AC29"/>
    <mergeCell ref="Y31:AC31"/>
    <mergeCell ref="AS27:AW27"/>
    <mergeCell ref="Q29:X29"/>
    <mergeCell ref="Q22:X22"/>
    <mergeCell ref="Y22:AC22"/>
    <mergeCell ref="AX24:BC24"/>
    <mergeCell ref="AX26:BC26"/>
    <mergeCell ref="AN26:AR26"/>
    <mergeCell ref="B39:P41"/>
    <mergeCell ref="Q39:X39"/>
    <mergeCell ref="Y39:AC39"/>
    <mergeCell ref="AD39:AH39"/>
    <mergeCell ref="AI39:AM39"/>
    <mergeCell ref="AN39:AR39"/>
    <mergeCell ref="AS39:AW39"/>
    <mergeCell ref="B30:H38"/>
    <mergeCell ref="I30:P32"/>
    <mergeCell ref="AN33:AR33"/>
    <mergeCell ref="AS33:AW33"/>
    <mergeCell ref="Q37:X37"/>
    <mergeCell ref="Y37:AC37"/>
    <mergeCell ref="AD37:AH37"/>
    <mergeCell ref="AI37:AM37"/>
    <mergeCell ref="AN37:AR37"/>
    <mergeCell ref="AX38:BC38"/>
    <mergeCell ref="Q38:X38"/>
    <mergeCell ref="I36:P38"/>
    <mergeCell ref="Q36:X36"/>
    <mergeCell ref="AD34:AH34"/>
    <mergeCell ref="I33:P35"/>
    <mergeCell ref="Q33:X33"/>
    <mergeCell ref="Y33:AC33"/>
    <mergeCell ref="AX39:BC39"/>
    <mergeCell ref="AI34:AM34"/>
    <mergeCell ref="AN34:AR34"/>
    <mergeCell ref="AS34:AW34"/>
    <mergeCell ref="AX34:BC34"/>
    <mergeCell ref="Q35:X35"/>
    <mergeCell ref="Y35:AC35"/>
    <mergeCell ref="AD35:AH35"/>
    <mergeCell ref="AI35:AM35"/>
    <mergeCell ref="AN35:AR35"/>
    <mergeCell ref="AS35:AW35"/>
    <mergeCell ref="Y36:AC36"/>
    <mergeCell ref="AD36:AH36"/>
    <mergeCell ref="AI36:AM36"/>
    <mergeCell ref="AN36:AR36"/>
    <mergeCell ref="AS36:AW36"/>
    <mergeCell ref="AN38:AR38"/>
    <mergeCell ref="AS38:AW38"/>
    <mergeCell ref="Q34:X34"/>
  </mergeCells>
  <phoneticPr fontId="2"/>
  <printOptions horizontalCentered="1"/>
  <pageMargins left="0.59055118110236227"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Q163"/>
  <sheetViews>
    <sheetView showGridLines="0" view="pageBreakPreview" zoomScaleNormal="100" zoomScaleSheetLayoutView="100" workbookViewId="0">
      <selection activeCell="AY6" sqref="AY6:BA6"/>
    </sheetView>
  </sheetViews>
  <sheetFormatPr defaultColWidth="1.6640625" defaultRowHeight="13.2"/>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628" t="s">
        <v>428</v>
      </c>
      <c r="C2" s="1629"/>
      <c r="D2" s="1629"/>
      <c r="E2" s="1629"/>
      <c r="F2" s="1629"/>
      <c r="G2" s="1629"/>
      <c r="H2" s="1629"/>
      <c r="I2" s="1629"/>
      <c r="J2" s="1629"/>
      <c r="K2" s="1629"/>
      <c r="L2" s="1629"/>
      <c r="M2" s="1629"/>
      <c r="N2" s="1630"/>
      <c r="O2" s="161"/>
      <c r="P2" s="161"/>
      <c r="Q2" s="161"/>
      <c r="R2" s="161"/>
      <c r="S2" s="161"/>
      <c r="T2" s="161"/>
      <c r="U2" s="161"/>
      <c r="V2" s="161"/>
      <c r="W2" s="161"/>
      <c r="X2" s="161"/>
      <c r="Y2" s="161"/>
      <c r="Z2" s="161"/>
      <c r="AA2" s="161"/>
      <c r="AB2" s="161"/>
      <c r="AC2" s="161"/>
      <c r="AD2" s="161"/>
      <c r="AE2" s="161"/>
      <c r="AF2" s="161"/>
      <c r="AG2" s="161"/>
      <c r="AH2" s="161"/>
      <c r="AL2" s="618" t="s">
        <v>11</v>
      </c>
      <c r="AM2" s="619"/>
      <c r="AN2" s="619"/>
      <c r="AO2" s="619"/>
      <c r="AP2" s="619"/>
      <c r="AQ2" s="619"/>
      <c r="AR2" s="619"/>
      <c r="AS2" s="619"/>
      <c r="AT2" s="619"/>
      <c r="AU2" s="619"/>
      <c r="AV2" s="619"/>
      <c r="AW2" s="619"/>
      <c r="AX2" s="619"/>
      <c r="AY2" s="619"/>
      <c r="AZ2" s="619"/>
      <c r="BA2" s="619"/>
      <c r="BB2" s="619"/>
      <c r="BC2" s="620"/>
    </row>
    <row r="3" spans="1:95" ht="24" customHeight="1" thickBot="1">
      <c r="A3" s="161"/>
      <c r="B3" s="1631"/>
      <c r="C3" s="1632"/>
      <c r="D3" s="1632"/>
      <c r="E3" s="1632"/>
      <c r="F3" s="1632"/>
      <c r="G3" s="1632"/>
      <c r="H3" s="1632"/>
      <c r="I3" s="1632"/>
      <c r="J3" s="1632"/>
      <c r="K3" s="1632"/>
      <c r="L3" s="1632"/>
      <c r="M3" s="1632"/>
      <c r="N3" s="1633"/>
      <c r="X3" s="75"/>
      <c r="AL3" s="1055">
        <f>IF(様式1!$AL$3="","",様式1!$AL$3)</f>
        <v>2</v>
      </c>
      <c r="AM3" s="1047"/>
      <c r="AN3" s="1041">
        <f>IF(様式1!$AN$3="","",様式1!$AN$3)</f>
        <v>0</v>
      </c>
      <c r="AO3" s="1047"/>
      <c r="AP3" s="1041">
        <f>IF(様式1!$AP$3="","",様式1!$AP$3)</f>
        <v>2</v>
      </c>
      <c r="AQ3" s="1047"/>
      <c r="AR3" s="1041" t="str">
        <f>IF(様式1!$AR$3="","",様式1!$AR$3)</f>
        <v/>
      </c>
      <c r="AS3" s="1042"/>
      <c r="AT3" s="1043" t="str">
        <f>IF(様式1!$AT$3="","",様式1!$AT$3)</f>
        <v>C</v>
      </c>
      <c r="AU3" s="1044"/>
      <c r="AV3" s="1045" t="str">
        <f>IF(様式1!$AV$3="","",様式1!$AV$3)</f>
        <v/>
      </c>
      <c r="AW3" s="1046"/>
      <c r="AX3" s="1046" t="str">
        <f>IF(様式1!$AX$3="","",様式1!$AX$3)</f>
        <v/>
      </c>
      <c r="AY3" s="1046"/>
      <c r="AZ3" s="1041" t="str">
        <f>IF(様式1!$AZ$3="","",様式1!$AZ$3)</f>
        <v/>
      </c>
      <c r="BA3" s="1047"/>
      <c r="BB3" s="1041" t="str">
        <f>IF(様式1!$BB$3="","",様式1!$BB$3)</f>
        <v/>
      </c>
      <c r="BC3" s="1051"/>
    </row>
    <row r="4" spans="1:95" s="10" customFormat="1" ht="12.75" customHeight="1">
      <c r="A4" s="157"/>
      <c r="B4" s="157"/>
      <c r="C4" s="157"/>
      <c r="D4" s="157"/>
      <c r="E4" s="168"/>
      <c r="F4" s="168"/>
      <c r="G4" s="168"/>
      <c r="H4" s="168"/>
      <c r="I4" s="168"/>
      <c r="J4" s="168"/>
      <c r="K4" s="157"/>
      <c r="L4" s="157"/>
      <c r="M4" s="157"/>
      <c r="N4" s="157"/>
      <c r="O4" s="157"/>
      <c r="P4" s="155"/>
      <c r="Q4" s="157"/>
      <c r="R4" s="157"/>
      <c r="S4" s="157"/>
      <c r="T4" s="157"/>
      <c r="U4" s="157"/>
      <c r="V4" s="157"/>
      <c r="W4" s="157"/>
      <c r="X4" s="157"/>
      <c r="Y4" s="157"/>
      <c r="Z4" s="157"/>
      <c r="AA4" s="157"/>
      <c r="AB4" s="157"/>
      <c r="AC4" s="157"/>
      <c r="AD4" s="169"/>
      <c r="AE4" s="169"/>
      <c r="AF4" s="157"/>
      <c r="AG4" s="157"/>
      <c r="AH4" s="157"/>
      <c r="AI4" s="157"/>
      <c r="AJ4" s="157"/>
      <c r="AK4" s="157"/>
      <c r="AL4" s="157"/>
      <c r="AM4" s="157"/>
      <c r="AN4" s="157"/>
      <c r="AO4" s="157"/>
      <c r="AP4" s="157"/>
      <c r="AQ4" s="168"/>
      <c r="AR4" s="168"/>
      <c r="AS4" s="168"/>
      <c r="AT4" s="168"/>
      <c r="AU4" s="168"/>
      <c r="AV4" s="168"/>
      <c r="AW4" s="168"/>
      <c r="AX4" s="168"/>
      <c r="AY4" s="168"/>
      <c r="AZ4" s="168"/>
      <c r="BA4" s="168"/>
      <c r="BB4" s="168"/>
      <c r="BC4" s="168"/>
      <c r="BD4" s="168"/>
    </row>
    <row r="5" spans="1:95" s="20" customFormat="1" ht="4.5" customHeight="1">
      <c r="A5" s="156"/>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4">
      <c r="A6" s="146"/>
      <c r="B6" s="315" t="s">
        <v>421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row>
    <row r="7" spans="1:95" s="20" customFormat="1" ht="4.5"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1:95" s="20" customFormat="1" ht="9" customHeight="1">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row>
    <row r="9" spans="1:95" s="255" customFormat="1" ht="47.25" customHeight="1">
      <c r="C9" s="1704" t="s">
        <v>505</v>
      </c>
      <c r="D9" s="1704"/>
      <c r="E9" s="1704"/>
      <c r="F9" s="1704"/>
      <c r="G9" s="1704"/>
      <c r="H9" s="1704"/>
      <c r="I9" s="1704"/>
      <c r="J9" s="1704"/>
      <c r="K9" s="1704"/>
      <c r="L9" s="1704"/>
      <c r="M9" s="1704"/>
      <c r="N9" s="1704"/>
      <c r="O9" s="1704"/>
      <c r="P9" s="1704"/>
      <c r="Q9" s="1704"/>
      <c r="R9" s="1704"/>
      <c r="S9" s="1704"/>
      <c r="T9" s="1704"/>
      <c r="U9" s="1704"/>
      <c r="V9" s="1704"/>
      <c r="W9" s="1704"/>
      <c r="X9" s="1704"/>
      <c r="Y9" s="1704"/>
      <c r="Z9" s="1704"/>
      <c r="AA9" s="1704"/>
      <c r="AB9" s="1704"/>
      <c r="AC9" s="1704"/>
      <c r="AD9" s="1704"/>
      <c r="AE9" s="1704"/>
      <c r="AF9" s="1704"/>
      <c r="AG9" s="1704"/>
      <c r="AH9" s="1704"/>
      <c r="AI9" s="1704"/>
      <c r="AJ9" s="1704"/>
      <c r="AK9" s="1704"/>
      <c r="AL9" s="1704"/>
      <c r="AM9" s="1704"/>
      <c r="AN9" s="1704"/>
      <c r="AO9" s="1704"/>
      <c r="AP9" s="1704"/>
      <c r="AQ9" s="1704"/>
      <c r="AR9" s="1704"/>
      <c r="AS9" s="1704"/>
      <c r="AT9" s="1704"/>
      <c r="AU9" s="1704"/>
      <c r="AV9" s="1704"/>
      <c r="AW9" s="1704"/>
      <c r="AX9" s="1704"/>
      <c r="AY9" s="1704"/>
      <c r="AZ9" s="1704"/>
      <c r="BA9" s="1704"/>
      <c r="BB9" s="1704"/>
      <c r="BC9" s="316"/>
    </row>
    <row r="10" spans="1:95" s="255" customFormat="1" ht="60.75" customHeight="1">
      <c r="C10" s="1705" t="s">
        <v>591</v>
      </c>
      <c r="D10" s="1705"/>
      <c r="E10" s="1705"/>
      <c r="F10" s="1705"/>
      <c r="G10" s="1705"/>
      <c r="H10" s="1705"/>
      <c r="I10" s="1705"/>
      <c r="J10" s="1705"/>
      <c r="K10" s="1705"/>
      <c r="L10" s="1705"/>
      <c r="M10" s="1705"/>
      <c r="N10" s="1705"/>
      <c r="O10" s="1705"/>
      <c r="P10" s="1705"/>
      <c r="Q10" s="1705"/>
      <c r="R10" s="1705"/>
      <c r="S10" s="1705"/>
      <c r="T10" s="1705"/>
      <c r="U10" s="1705"/>
      <c r="V10" s="1705"/>
      <c r="W10" s="1705"/>
      <c r="X10" s="1705"/>
      <c r="Y10" s="1705"/>
      <c r="Z10" s="1705"/>
      <c r="AA10" s="1705"/>
      <c r="AB10" s="1705"/>
      <c r="AC10" s="1705"/>
      <c r="AD10" s="1705"/>
      <c r="AE10" s="1705"/>
      <c r="AF10" s="1705"/>
      <c r="AG10" s="1705"/>
      <c r="AH10" s="1705"/>
      <c r="AI10" s="1705"/>
      <c r="AJ10" s="1705"/>
      <c r="AK10" s="1705"/>
      <c r="AL10" s="1705"/>
      <c r="AM10" s="1705"/>
      <c r="AN10" s="1705"/>
      <c r="AO10" s="1705"/>
      <c r="AP10" s="1705"/>
      <c r="AQ10" s="1705"/>
      <c r="AR10" s="1705"/>
      <c r="AS10" s="1705"/>
      <c r="AT10" s="1705"/>
      <c r="AU10" s="1705"/>
      <c r="AV10" s="1705"/>
      <c r="AW10" s="1705"/>
      <c r="AX10" s="1705"/>
      <c r="AY10" s="1705"/>
      <c r="AZ10" s="1705"/>
      <c r="BA10" s="1705"/>
      <c r="BB10" s="1705"/>
    </row>
    <row r="11" spans="1:95" s="255" customFormat="1" ht="6" customHeight="1">
      <c r="H11" s="257"/>
      <c r="I11" s="258"/>
    </row>
    <row r="12" spans="1:95" s="255" customFormat="1" ht="27" customHeight="1">
      <c r="B12" s="259" t="s">
        <v>506</v>
      </c>
      <c r="E12" s="1706" t="s">
        <v>511</v>
      </c>
      <c r="F12" s="1706"/>
      <c r="G12" s="1706"/>
      <c r="H12" s="1706"/>
      <c r="I12" s="1706"/>
      <c r="J12" s="1706"/>
      <c r="K12" s="1706"/>
      <c r="L12" s="1706"/>
      <c r="M12" s="1706"/>
      <c r="N12" s="1706"/>
      <c r="O12" s="1706"/>
      <c r="P12" s="1706"/>
      <c r="Q12" s="1706"/>
      <c r="R12" s="1706"/>
      <c r="S12" s="1706"/>
      <c r="T12" s="1706"/>
      <c r="U12" s="1706"/>
      <c r="V12" s="1706"/>
      <c r="W12" s="1706"/>
      <c r="X12" s="1706"/>
      <c r="Y12" s="1706"/>
      <c r="Z12" s="1706"/>
      <c r="AA12" s="1706"/>
      <c r="AB12" s="1706"/>
      <c r="AC12" s="1706"/>
      <c r="AD12" s="1706"/>
      <c r="AE12" s="1706"/>
      <c r="AF12" s="1706"/>
      <c r="AG12" s="1706"/>
      <c r="AH12" s="1706"/>
      <c r="AI12" s="1706"/>
      <c r="AJ12" s="1706"/>
      <c r="AK12" s="1706"/>
      <c r="AL12" s="1706"/>
      <c r="AM12" s="1706"/>
      <c r="AN12" s="1706"/>
      <c r="AO12" s="1706"/>
      <c r="AP12" s="1706"/>
      <c r="AQ12" s="1706"/>
      <c r="AR12" s="1706"/>
      <c r="AS12" s="1706"/>
      <c r="AT12" s="1706"/>
      <c r="AU12" s="1706"/>
      <c r="AV12" s="1706"/>
      <c r="AW12" s="1706"/>
      <c r="AX12" s="1706"/>
      <c r="AY12" s="1706"/>
      <c r="AZ12" s="1706"/>
      <c r="BA12" s="1706"/>
      <c r="BB12" s="1706"/>
    </row>
    <row r="13" spans="1:95" s="255" customFormat="1" ht="6" customHeight="1">
      <c r="E13" s="315"/>
      <c r="F13" s="315"/>
      <c r="G13" s="315"/>
      <c r="H13" s="315"/>
      <c r="I13" s="315"/>
      <c r="J13" s="317"/>
      <c r="K13" s="317"/>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row>
    <row r="14" spans="1:95" s="255" customFormat="1" ht="27" customHeight="1">
      <c r="B14" s="259" t="s">
        <v>506</v>
      </c>
      <c r="E14" s="1706" t="s">
        <v>512</v>
      </c>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1706"/>
      <c r="AM14" s="1706"/>
      <c r="AN14" s="1706"/>
      <c r="AO14" s="1706"/>
      <c r="AP14" s="1706"/>
      <c r="AQ14" s="1706"/>
      <c r="AR14" s="1706"/>
      <c r="AS14" s="1706"/>
      <c r="AT14" s="1706"/>
      <c r="AU14" s="1706"/>
      <c r="AV14" s="1706"/>
      <c r="AW14" s="1706"/>
      <c r="AX14" s="1706"/>
      <c r="AY14" s="1706"/>
      <c r="AZ14" s="1706"/>
      <c r="BA14" s="1706"/>
      <c r="BB14" s="1706"/>
    </row>
    <row r="15" spans="1:95" s="255" customFormat="1" ht="6" customHeight="1">
      <c r="B15" s="260"/>
      <c r="E15" s="1702"/>
      <c r="F15" s="1703"/>
      <c r="G15" s="1703"/>
      <c r="H15" s="1703"/>
      <c r="I15" s="1703"/>
      <c r="J15" s="1703"/>
      <c r="K15" s="1703"/>
      <c r="L15" s="1703"/>
      <c r="M15" s="1703"/>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row>
    <row r="16" spans="1:95" s="255" customFormat="1" ht="27" customHeight="1">
      <c r="B16" s="259" t="s">
        <v>506</v>
      </c>
      <c r="E16" s="1706" t="s">
        <v>592</v>
      </c>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row>
    <row r="17" spans="1:56" s="255" customFormat="1" ht="71.25" customHeight="1">
      <c r="B17" s="260"/>
      <c r="E17" s="1708" t="s">
        <v>601</v>
      </c>
      <c r="F17" s="1708"/>
      <c r="G17" s="1708"/>
      <c r="H17" s="1708"/>
      <c r="I17" s="1708"/>
      <c r="J17" s="1708"/>
      <c r="K17" s="1708"/>
      <c r="L17" s="1708"/>
      <c r="M17" s="1708"/>
      <c r="N17" s="1708"/>
      <c r="O17" s="1708"/>
      <c r="P17" s="1708"/>
      <c r="Q17" s="1708"/>
      <c r="R17" s="1708"/>
      <c r="S17" s="1708"/>
      <c r="T17" s="1708"/>
      <c r="U17" s="1708"/>
      <c r="V17" s="1708"/>
      <c r="W17" s="1708"/>
      <c r="X17" s="1708"/>
      <c r="Y17" s="1708"/>
      <c r="Z17" s="1708"/>
      <c r="AA17" s="1708"/>
      <c r="AB17" s="1708"/>
      <c r="AC17" s="1708"/>
      <c r="AD17" s="1708"/>
      <c r="AE17" s="1708"/>
      <c r="AF17" s="1708"/>
      <c r="AG17" s="1708"/>
      <c r="AH17" s="1708"/>
      <c r="AI17" s="1708"/>
      <c r="AJ17" s="1708"/>
      <c r="AK17" s="1708"/>
      <c r="AL17" s="1708"/>
      <c r="AM17" s="1708"/>
      <c r="AN17" s="1708"/>
      <c r="AO17" s="1708"/>
      <c r="AP17" s="1708"/>
      <c r="AQ17" s="1708"/>
      <c r="AR17" s="1708"/>
      <c r="AS17" s="1708"/>
      <c r="AT17" s="1708"/>
      <c r="AU17" s="1708"/>
      <c r="AV17" s="1708"/>
      <c r="AW17" s="1708"/>
      <c r="AX17" s="1708"/>
      <c r="AY17" s="1708"/>
      <c r="AZ17" s="1708"/>
      <c r="BA17" s="1708"/>
      <c r="BB17" s="1708"/>
    </row>
    <row r="18" spans="1:56" s="255" customFormat="1" ht="15" customHeight="1">
      <c r="B18" s="261" t="s">
        <v>506</v>
      </c>
      <c r="E18" s="1707" t="s">
        <v>507</v>
      </c>
      <c r="F18" s="1707"/>
      <c r="G18" s="1707"/>
      <c r="H18" s="1707"/>
      <c r="I18" s="1707"/>
      <c r="J18" s="1707"/>
      <c r="K18" s="1707"/>
      <c r="L18" s="1707"/>
      <c r="M18" s="1707"/>
      <c r="N18" s="1707"/>
      <c r="O18" s="1707"/>
      <c r="P18" s="1707"/>
      <c r="Q18" s="1707"/>
      <c r="R18" s="1707"/>
      <c r="S18" s="1707"/>
      <c r="T18" s="1707"/>
      <c r="U18" s="1707"/>
      <c r="V18" s="1707"/>
      <c r="W18" s="1707"/>
      <c r="X18" s="1707"/>
      <c r="Y18" s="1707"/>
      <c r="Z18" s="1707"/>
      <c r="AA18" s="1707"/>
      <c r="AB18" s="1707"/>
      <c r="AC18" s="1707"/>
      <c r="AD18" s="1707"/>
      <c r="AE18" s="1707"/>
      <c r="AF18" s="1707"/>
      <c r="AG18" s="1707"/>
      <c r="AH18" s="1707"/>
      <c r="AI18" s="1707"/>
      <c r="AJ18" s="1707"/>
      <c r="AK18" s="1707"/>
      <c r="AL18" s="1707"/>
      <c r="AM18" s="1707"/>
      <c r="AN18" s="1707"/>
      <c r="AO18" s="1707"/>
      <c r="AP18" s="1707"/>
      <c r="AQ18" s="1707"/>
      <c r="AR18" s="1707"/>
      <c r="AS18" s="1707"/>
      <c r="AT18" s="1707"/>
      <c r="AU18" s="1707"/>
      <c r="AV18" s="1707"/>
      <c r="AW18" s="1707"/>
      <c r="AX18" s="1707"/>
      <c r="AY18" s="1707"/>
      <c r="AZ18" s="1707"/>
      <c r="BA18" s="1707"/>
      <c r="BB18" s="1707"/>
    </row>
    <row r="19" spans="1:56" s="255" customFormat="1" ht="62.25" customHeight="1">
      <c r="B19" s="262"/>
      <c r="E19" s="1708" t="s">
        <v>598</v>
      </c>
      <c r="F19" s="1708"/>
      <c r="G19" s="1708"/>
      <c r="H19" s="1708"/>
      <c r="I19" s="1708"/>
      <c r="J19" s="1708"/>
      <c r="K19" s="1708"/>
      <c r="L19" s="1708"/>
      <c r="M19" s="1708"/>
      <c r="N19" s="1708"/>
      <c r="O19" s="1708"/>
      <c r="P19" s="1708"/>
      <c r="Q19" s="1708"/>
      <c r="R19" s="1708"/>
      <c r="S19" s="1708"/>
      <c r="T19" s="1708"/>
      <c r="U19" s="1708"/>
      <c r="V19" s="1708"/>
      <c r="W19" s="1708"/>
      <c r="X19" s="1708"/>
      <c r="Y19" s="1708"/>
      <c r="Z19" s="1708"/>
      <c r="AA19" s="1708"/>
      <c r="AB19" s="1708"/>
      <c r="AC19" s="1708"/>
      <c r="AD19" s="1708"/>
      <c r="AE19" s="1708"/>
      <c r="AF19" s="1708"/>
      <c r="AG19" s="1708"/>
      <c r="AH19" s="1708"/>
      <c r="AI19" s="1708"/>
      <c r="AJ19" s="1708"/>
      <c r="AK19" s="1708"/>
      <c r="AL19" s="1708"/>
      <c r="AM19" s="1708"/>
      <c r="AN19" s="1708"/>
      <c r="AO19" s="1708"/>
      <c r="AP19" s="1708"/>
      <c r="AQ19" s="1708"/>
      <c r="AR19" s="1708"/>
      <c r="AS19" s="1708"/>
      <c r="AT19" s="1708"/>
      <c r="AU19" s="1708"/>
      <c r="AV19" s="1708"/>
      <c r="AW19" s="1708"/>
      <c r="AX19" s="1708"/>
      <c r="AY19" s="1708"/>
      <c r="AZ19" s="1708"/>
      <c r="BA19" s="1708"/>
      <c r="BB19" s="1708"/>
    </row>
    <row r="20" spans="1:56" s="255" customFormat="1" ht="6" customHeight="1">
      <c r="G20" s="303"/>
      <c r="H20" s="256"/>
      <c r="I20" s="256"/>
      <c r="J20" s="256"/>
    </row>
    <row r="21" spans="1:56" s="255" customFormat="1" ht="27" customHeight="1">
      <c r="B21" s="259" t="s">
        <v>506</v>
      </c>
      <c r="E21" s="1706" t="s">
        <v>513</v>
      </c>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706"/>
      <c r="AM21" s="1706"/>
      <c r="AN21" s="1706"/>
      <c r="AO21" s="1706"/>
      <c r="AP21" s="1706"/>
      <c r="AQ21" s="1706"/>
      <c r="AR21" s="1706"/>
      <c r="AS21" s="1706"/>
      <c r="AT21" s="1706"/>
      <c r="AU21" s="1706"/>
      <c r="AV21" s="1706"/>
      <c r="AW21" s="1706"/>
      <c r="AX21" s="1706"/>
      <c r="AY21" s="1706"/>
      <c r="AZ21" s="1706"/>
      <c r="BA21" s="1706"/>
      <c r="BB21" s="1706"/>
    </row>
    <row r="22" spans="1:56" s="255" customFormat="1" ht="6" customHeight="1">
      <c r="B22" s="260"/>
      <c r="E22" s="1709"/>
      <c r="F22" s="1710"/>
      <c r="G22" s="1710"/>
      <c r="H22" s="1710"/>
      <c r="I22" s="1710"/>
      <c r="J22" s="1710"/>
      <c r="K22" s="1710"/>
      <c r="L22" s="1710"/>
      <c r="M22" s="1710"/>
    </row>
    <row r="23" spans="1:56" s="255" customFormat="1" ht="35.25" customHeight="1">
      <c r="B23" s="259" t="s">
        <v>506</v>
      </c>
      <c r="E23" s="1706" t="s">
        <v>514</v>
      </c>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6"/>
      <c r="AI23" s="1706"/>
      <c r="AJ23" s="1706"/>
      <c r="AK23" s="1706"/>
      <c r="AL23" s="1706"/>
      <c r="AM23" s="1706"/>
      <c r="AN23" s="1706"/>
      <c r="AO23" s="1706"/>
      <c r="AP23" s="1706"/>
      <c r="AQ23" s="1706"/>
      <c r="AR23" s="1706"/>
      <c r="AS23" s="1706"/>
      <c r="AT23" s="1706"/>
      <c r="AU23" s="1706"/>
      <c r="AV23" s="1706"/>
      <c r="AW23" s="1706"/>
      <c r="AX23" s="1706"/>
      <c r="AY23" s="1706"/>
      <c r="AZ23" s="1706"/>
      <c r="BA23" s="1706"/>
      <c r="BB23" s="1706"/>
    </row>
    <row r="24" spans="1:56" s="255" customFormat="1" ht="6" customHeight="1">
      <c r="B24" s="260"/>
      <c r="E24" s="1709"/>
      <c r="F24" s="1710"/>
      <c r="G24" s="1710"/>
      <c r="H24" s="1710"/>
      <c r="I24" s="1710"/>
      <c r="J24" s="1710"/>
      <c r="K24" s="1710"/>
      <c r="L24" s="1710"/>
      <c r="M24" s="1710"/>
    </row>
    <row r="25" spans="1:56" s="255" customFormat="1" ht="15" customHeight="1">
      <c r="B25" s="260" t="s">
        <v>506</v>
      </c>
      <c r="E25" s="1707" t="s">
        <v>508</v>
      </c>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c r="AI25" s="1707"/>
      <c r="AJ25" s="1707"/>
      <c r="AK25" s="1707"/>
      <c r="AL25" s="1707"/>
      <c r="AM25" s="1707"/>
      <c r="AN25" s="1707"/>
      <c r="AO25" s="1707"/>
      <c r="AP25" s="1707"/>
      <c r="AQ25" s="1707"/>
      <c r="AR25" s="1707"/>
      <c r="AS25" s="1707"/>
      <c r="AT25" s="1707"/>
      <c r="AU25" s="1707"/>
      <c r="AV25" s="1707"/>
      <c r="AW25" s="1707"/>
      <c r="AX25" s="1707"/>
      <c r="AY25" s="1707"/>
      <c r="AZ25" s="1707"/>
      <c r="BA25" s="1707"/>
      <c r="BB25" s="1707"/>
    </row>
    <row r="26" spans="1:56" s="255" customFormat="1" ht="48.75" customHeight="1">
      <c r="B26" s="260"/>
      <c r="E26" s="1708" t="s">
        <v>602</v>
      </c>
      <c r="F26" s="1708"/>
      <c r="G26" s="1708"/>
      <c r="H26" s="1708"/>
      <c r="I26" s="1708"/>
      <c r="J26" s="1708"/>
      <c r="K26" s="1708"/>
      <c r="L26" s="1708"/>
      <c r="M26" s="1708"/>
      <c r="N26" s="1708"/>
      <c r="O26" s="1708"/>
      <c r="P26" s="1708"/>
      <c r="Q26" s="1708"/>
      <c r="R26" s="1708"/>
      <c r="S26" s="1708"/>
      <c r="T26" s="1708"/>
      <c r="U26" s="1708"/>
      <c r="V26" s="1708"/>
      <c r="W26" s="1708"/>
      <c r="X26" s="1708"/>
      <c r="Y26" s="1708"/>
      <c r="Z26" s="1708"/>
      <c r="AA26" s="1708"/>
      <c r="AB26" s="1708"/>
      <c r="AC26" s="1708"/>
      <c r="AD26" s="1708"/>
      <c r="AE26" s="1708"/>
      <c r="AF26" s="1708"/>
      <c r="AG26" s="1708"/>
      <c r="AH26" s="1708"/>
      <c r="AI26" s="1708"/>
      <c r="AJ26" s="1708"/>
      <c r="AK26" s="1708"/>
      <c r="AL26" s="1708"/>
      <c r="AM26" s="1708"/>
      <c r="AN26" s="1708"/>
      <c r="AO26" s="1708"/>
      <c r="AP26" s="1708"/>
      <c r="AQ26" s="1708"/>
      <c r="AR26" s="1708"/>
      <c r="AS26" s="1708"/>
      <c r="AT26" s="1708"/>
      <c r="AU26" s="1708"/>
      <c r="AV26" s="1708"/>
      <c r="AW26" s="1708"/>
      <c r="AX26" s="1708"/>
      <c r="AY26" s="1708"/>
      <c r="AZ26" s="1708"/>
      <c r="BA26" s="1708"/>
      <c r="BB26" s="1708"/>
    </row>
    <row r="27" spans="1:56" s="255" customFormat="1" ht="6" customHeight="1">
      <c r="B27" s="260"/>
      <c r="E27" s="1709"/>
      <c r="F27" s="1710"/>
      <c r="G27" s="1710"/>
      <c r="H27" s="1710"/>
      <c r="I27" s="1710"/>
      <c r="J27" s="1710"/>
      <c r="K27" s="1710"/>
      <c r="L27" s="1710"/>
      <c r="M27" s="1710"/>
    </row>
    <row r="28" spans="1:56" s="255" customFormat="1" ht="15" customHeight="1">
      <c r="B28" s="261" t="s">
        <v>506</v>
      </c>
      <c r="E28" s="1707" t="s">
        <v>510</v>
      </c>
      <c r="F28" s="1707"/>
      <c r="G28" s="1707"/>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1707"/>
      <c r="AO28" s="1707"/>
      <c r="AP28" s="1707"/>
      <c r="AQ28" s="1707"/>
      <c r="AR28" s="1707"/>
      <c r="AS28" s="1707"/>
      <c r="AT28" s="1707"/>
      <c r="AU28" s="1707"/>
      <c r="AV28" s="1707"/>
      <c r="AW28" s="1707"/>
      <c r="AX28" s="1707"/>
      <c r="AY28" s="1707"/>
      <c r="AZ28" s="1707"/>
      <c r="BA28" s="1707"/>
      <c r="BB28" s="1707"/>
    </row>
    <row r="29" spans="1:56" s="255" customFormat="1" ht="124.5" customHeight="1">
      <c r="B29" s="260"/>
      <c r="E29" s="1713" t="s">
        <v>516</v>
      </c>
      <c r="F29" s="1713"/>
      <c r="G29" s="1713"/>
      <c r="H29" s="1713"/>
      <c r="I29" s="1713"/>
      <c r="J29" s="1713"/>
      <c r="K29" s="1713"/>
      <c r="L29" s="1713"/>
      <c r="M29" s="1713"/>
      <c r="N29" s="1713"/>
      <c r="O29" s="1713"/>
      <c r="P29" s="1713"/>
      <c r="Q29" s="1713"/>
      <c r="R29" s="1713"/>
      <c r="S29" s="1713"/>
      <c r="T29" s="1713"/>
      <c r="U29" s="1713"/>
      <c r="V29" s="1713"/>
      <c r="W29" s="1713"/>
      <c r="X29" s="1713"/>
      <c r="Y29" s="1713"/>
      <c r="Z29" s="1713"/>
      <c r="AA29" s="1713"/>
      <c r="AB29" s="1713"/>
      <c r="AC29" s="1713"/>
      <c r="AD29" s="1713"/>
      <c r="AE29" s="1713"/>
      <c r="AF29" s="1713"/>
      <c r="AG29" s="1713"/>
      <c r="AH29" s="1713"/>
      <c r="AI29" s="1713"/>
      <c r="AJ29" s="1713"/>
      <c r="AK29" s="1713"/>
      <c r="AL29" s="1713"/>
      <c r="AM29" s="1713"/>
      <c r="AN29" s="1713"/>
      <c r="AO29" s="1713"/>
      <c r="AP29" s="1713"/>
      <c r="AQ29" s="1713"/>
      <c r="AR29" s="1713"/>
      <c r="AS29" s="1713"/>
      <c r="AT29" s="1713"/>
      <c r="AU29" s="1713"/>
      <c r="AV29" s="1713"/>
      <c r="AW29" s="1713"/>
      <c r="AX29" s="1713"/>
      <c r="AY29" s="1713"/>
      <c r="AZ29" s="1713"/>
      <c r="BA29" s="1713"/>
      <c r="BB29" s="1713"/>
    </row>
    <row r="30" spans="1:56" s="138" customFormat="1" ht="11.25" customHeight="1">
      <c r="A30" s="147"/>
      <c r="B30" s="1714" t="s">
        <v>515</v>
      </c>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14"/>
      <c r="AS30" s="1714"/>
      <c r="AT30" s="1714"/>
      <c r="AU30" s="1714"/>
      <c r="AV30" s="1714"/>
      <c r="AW30" s="1714"/>
      <c r="AX30" s="1714"/>
      <c r="AY30" s="1714"/>
      <c r="AZ30" s="1714"/>
      <c r="BA30" s="1714"/>
      <c r="BB30" s="1714"/>
      <c r="BC30" s="1714"/>
      <c r="BD30" s="147"/>
    </row>
    <row r="31" spans="1:56" s="138" customFormat="1" ht="11.25" customHeight="1">
      <c r="A31" s="147"/>
      <c r="B31" s="1714"/>
      <c r="C31" s="1714"/>
      <c r="D31" s="1714"/>
      <c r="E31" s="1714"/>
      <c r="F31" s="1714"/>
      <c r="G31" s="1714"/>
      <c r="H31" s="1714"/>
      <c r="I31" s="1714"/>
      <c r="J31" s="1714"/>
      <c r="K31" s="1714"/>
      <c r="L31" s="1714"/>
      <c r="M31" s="1714"/>
      <c r="N31" s="1714"/>
      <c r="O31" s="1714"/>
      <c r="P31" s="1714"/>
      <c r="Q31" s="1714"/>
      <c r="R31" s="1714"/>
      <c r="S31" s="1714"/>
      <c r="T31" s="1714"/>
      <c r="U31" s="1714"/>
      <c r="V31" s="1714"/>
      <c r="W31" s="1714"/>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14"/>
      <c r="AS31" s="1714"/>
      <c r="AT31" s="1714"/>
      <c r="AU31" s="1714"/>
      <c r="AV31" s="1714"/>
      <c r="AW31" s="1714"/>
      <c r="AX31" s="1714"/>
      <c r="AY31" s="1714"/>
      <c r="AZ31" s="1714"/>
      <c r="BA31" s="1714"/>
      <c r="BB31" s="1714"/>
      <c r="BC31" s="1714"/>
      <c r="BD31" s="147"/>
    </row>
    <row r="32" spans="1:56" s="138" customFormat="1" ht="11.25" customHeight="1">
      <c r="A32" s="147"/>
      <c r="B32" s="1714"/>
      <c r="C32" s="1714"/>
      <c r="D32" s="1714"/>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14"/>
      <c r="AS32" s="1714"/>
      <c r="AT32" s="1714"/>
      <c r="AU32" s="1714"/>
      <c r="AV32" s="1714"/>
      <c r="AW32" s="1714"/>
      <c r="AX32" s="1714"/>
      <c r="AY32" s="1714"/>
      <c r="AZ32" s="1714"/>
      <c r="BA32" s="1714"/>
      <c r="BB32" s="1714"/>
      <c r="BC32" s="1714"/>
      <c r="BD32" s="147"/>
    </row>
    <row r="33" spans="1:56" s="138" customFormat="1" ht="11.25" customHeight="1">
      <c r="A33" s="147"/>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147"/>
    </row>
    <row r="34" spans="1:56" s="255" customFormat="1" ht="19.5" customHeight="1">
      <c r="B34" s="260"/>
      <c r="C34" s="315" t="s">
        <v>509</v>
      </c>
      <c r="D34" s="263"/>
      <c r="E34" s="263"/>
      <c r="F34" s="263"/>
      <c r="G34" s="263"/>
      <c r="H34" s="263"/>
      <c r="I34" s="263"/>
      <c r="J34" s="263"/>
      <c r="K34" s="263"/>
    </row>
    <row r="35" spans="1:56" s="20" customFormat="1" ht="4.5" customHeight="1">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row>
    <row r="36" spans="1:56" s="20" customFormat="1" ht="15" customHeight="1">
      <c r="A36" s="146"/>
      <c r="B36" s="146"/>
      <c r="C36" s="146"/>
      <c r="D36" s="146"/>
      <c r="E36" s="146"/>
      <c r="F36" s="146"/>
      <c r="G36" s="146"/>
      <c r="H36" s="146"/>
      <c r="I36" s="146"/>
      <c r="J36" s="146"/>
      <c r="K36" s="146"/>
      <c r="L36" s="146"/>
      <c r="M36" s="146"/>
      <c r="N36" s="146"/>
      <c r="O36" s="146" t="s">
        <v>517</v>
      </c>
      <c r="P36" s="146"/>
      <c r="Q36" s="146"/>
      <c r="R36" s="146"/>
      <c r="S36" s="146"/>
      <c r="T36" s="146"/>
      <c r="U36" s="146"/>
      <c r="V36" s="146"/>
      <c r="W36" s="1711" t="s">
        <v>18</v>
      </c>
      <c r="X36" s="1711"/>
      <c r="Y36" s="1711"/>
      <c r="Z36" s="1711"/>
      <c r="AA36" s="1715"/>
      <c r="AB36" s="1715"/>
      <c r="AC36" s="1715"/>
      <c r="AD36" s="1715"/>
      <c r="AE36" s="1715"/>
      <c r="AF36" s="1715"/>
      <c r="AG36" s="1715"/>
      <c r="AH36" s="1715"/>
      <c r="AI36" s="1715"/>
      <c r="AJ36" s="1715"/>
      <c r="AK36" s="1715"/>
      <c r="AL36" s="1715"/>
      <c r="AM36" s="1715"/>
      <c r="AN36" s="1715"/>
      <c r="AO36" s="1715"/>
      <c r="AP36" s="1715"/>
      <c r="AQ36" s="1715"/>
      <c r="AR36" s="1715"/>
      <c r="AS36" s="1715"/>
      <c r="AT36" s="1715"/>
      <c r="AU36" s="1715"/>
      <c r="AV36" s="1715"/>
      <c r="AW36" s="1715"/>
      <c r="AX36" s="1715"/>
      <c r="AY36" s="146"/>
      <c r="AZ36" s="146"/>
      <c r="BA36" s="146"/>
      <c r="BB36" s="146"/>
      <c r="BC36" s="146"/>
      <c r="BD36" s="146"/>
    </row>
    <row r="37" spans="1:56" s="20" customFormat="1" ht="15" customHeight="1">
      <c r="A37" s="146"/>
      <c r="B37" s="146"/>
      <c r="C37" s="146"/>
      <c r="D37" s="146"/>
      <c r="E37" s="146"/>
      <c r="F37" s="146"/>
      <c r="G37" s="146"/>
      <c r="H37" s="146"/>
      <c r="I37" s="146"/>
      <c r="J37" s="146"/>
      <c r="K37" s="146"/>
      <c r="L37" s="146"/>
      <c r="M37" s="146"/>
      <c r="N37" s="146"/>
      <c r="O37" s="319" t="s">
        <v>73</v>
      </c>
      <c r="P37" s="146"/>
      <c r="Q37" s="146"/>
      <c r="R37" s="146"/>
      <c r="S37" s="146"/>
      <c r="T37" s="146"/>
      <c r="U37" s="146"/>
      <c r="V37" s="146"/>
      <c r="W37" s="1711" t="s">
        <v>518</v>
      </c>
      <c r="X37" s="1711"/>
      <c r="Y37" s="1711"/>
      <c r="Z37" s="1711"/>
      <c r="AA37" s="1712"/>
      <c r="AB37" s="1712"/>
      <c r="AC37" s="1712"/>
      <c r="AD37" s="1712"/>
      <c r="AE37" s="1712"/>
      <c r="AF37" s="1712"/>
      <c r="AG37" s="1712"/>
      <c r="AH37" s="1712"/>
      <c r="AI37" s="1712"/>
      <c r="AJ37" s="1712"/>
      <c r="AK37" s="1712"/>
      <c r="AL37" s="1712"/>
      <c r="AM37" s="1712"/>
      <c r="AN37" s="1712"/>
      <c r="AO37" s="1712"/>
      <c r="AP37" s="1712"/>
      <c r="AQ37" s="1712"/>
      <c r="AR37" s="1712"/>
      <c r="AS37" s="1712"/>
      <c r="AT37" s="1712"/>
      <c r="AU37" s="1712"/>
      <c r="AV37" s="1712"/>
      <c r="AW37" s="1712"/>
      <c r="AX37" s="1712"/>
      <c r="AY37" s="146"/>
      <c r="AZ37" s="146"/>
      <c r="BA37" s="146"/>
      <c r="BB37" s="146"/>
      <c r="BC37" s="146"/>
      <c r="BD37" s="146"/>
    </row>
    <row r="38" spans="1:56" s="20" customFormat="1" ht="15" customHeight="1">
      <c r="A38" s="146"/>
      <c r="B38" s="146"/>
      <c r="C38" s="146"/>
      <c r="D38" s="146"/>
      <c r="E38" s="146"/>
      <c r="F38" s="146"/>
      <c r="G38" s="146"/>
      <c r="H38" s="146"/>
      <c r="I38" s="146"/>
      <c r="J38" s="146"/>
      <c r="K38" s="146"/>
      <c r="L38" s="146"/>
      <c r="M38" s="146"/>
      <c r="N38" s="146"/>
      <c r="O38" s="146"/>
      <c r="P38" s="146"/>
      <c r="Q38" s="146"/>
      <c r="R38" s="146"/>
      <c r="S38" s="146"/>
      <c r="T38" s="146"/>
      <c r="U38" s="146"/>
      <c r="V38" s="146"/>
      <c r="W38" s="1711" t="s">
        <v>519</v>
      </c>
      <c r="X38" s="1711"/>
      <c r="Y38" s="1711"/>
      <c r="Z38" s="1711"/>
      <c r="AA38" s="1712"/>
      <c r="AB38" s="1712"/>
      <c r="AC38" s="1712"/>
      <c r="AD38" s="1712"/>
      <c r="AE38" s="1712"/>
      <c r="AF38" s="1712"/>
      <c r="AG38" s="1712"/>
      <c r="AH38" s="1712"/>
      <c r="AI38" s="1712"/>
      <c r="AJ38" s="1712"/>
      <c r="AK38" s="1712"/>
      <c r="AL38" s="1712"/>
      <c r="AM38" s="1712"/>
      <c r="AN38" s="1712"/>
      <c r="AO38" s="1712"/>
      <c r="AP38" s="1712"/>
      <c r="AQ38" s="1712"/>
      <c r="AR38" s="1712"/>
      <c r="AS38" s="1712"/>
      <c r="AT38" s="1712"/>
      <c r="AU38" s="1712"/>
      <c r="AV38" s="1712"/>
      <c r="AW38" s="1712"/>
      <c r="AX38" s="1712"/>
      <c r="AY38" s="146"/>
      <c r="AZ38" s="146"/>
      <c r="BA38" s="146"/>
      <c r="BB38" s="146"/>
      <c r="BC38" s="146"/>
      <c r="BD38" s="146"/>
    </row>
    <row r="39" spans="1:56" s="20" customFormat="1" ht="4.5" customHeight="1">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146"/>
      <c r="AZ39" s="146"/>
      <c r="BA39" s="146"/>
      <c r="BB39" s="146"/>
      <c r="BC39" s="146"/>
      <c r="BD39" s="146"/>
    </row>
    <row r="40" spans="1:56" s="20" customFormat="1" ht="9" customHeight="1">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row>
    <row r="41" spans="1:56" s="255" customFormat="1" ht="14.4"/>
    <row r="42" spans="1:56" s="138" customFormat="1" ht="11.25" customHeight="1"/>
    <row r="43" spans="1:56" s="138" customFormat="1" ht="11.25" customHeight="1"/>
    <row r="44" spans="1:56" s="138" customFormat="1" ht="11.25" customHeight="1"/>
    <row r="45" spans="1:56" s="138" customFormat="1" ht="11.25" customHeight="1"/>
    <row r="46" spans="1:56" s="138" customFormat="1" ht="11.25" customHeight="1"/>
    <row r="47" spans="1:56" s="138" customFormat="1" ht="11.25" customHeight="1"/>
    <row r="48" spans="1:56" s="138" customFormat="1" ht="11.25" customHeight="1"/>
    <row r="49" s="138" customFormat="1" ht="11.25" customHeight="1"/>
    <row r="50" s="138" customFormat="1" ht="11.25" customHeight="1"/>
    <row r="51" s="138" customFormat="1" ht="11.25" customHeight="1"/>
    <row r="52" s="138" customFormat="1" ht="11.25" customHeight="1"/>
    <row r="53" s="138" customFormat="1" ht="11.25" customHeight="1"/>
    <row r="54" s="138" customFormat="1" ht="11.25" customHeight="1"/>
    <row r="55" s="138" customFormat="1" ht="11.25" customHeight="1"/>
    <row r="56" s="138" customFormat="1" ht="11.25" customHeight="1"/>
    <row r="57" s="138" customFormat="1" ht="11.25" customHeight="1"/>
    <row r="58" s="138" customFormat="1" ht="11.25" customHeight="1"/>
    <row r="59" s="138" customFormat="1" ht="11.25" customHeight="1"/>
    <row r="60" s="138" customFormat="1" ht="11.25" customHeight="1"/>
    <row r="61" s="138" customFormat="1" ht="11.25" customHeight="1"/>
    <row r="62" s="138" customFormat="1" ht="11.25" customHeight="1"/>
    <row r="63" s="138" customFormat="1" ht="11.25" customHeight="1"/>
    <row r="64" s="138" customFormat="1" ht="11.25" customHeight="1"/>
    <row r="65" s="138" customFormat="1" ht="11.25" customHeight="1"/>
    <row r="66" s="138" customFormat="1" ht="11.25" customHeight="1"/>
    <row r="67" s="138" customFormat="1" ht="12.75" customHeight="1"/>
    <row r="68" s="138" customFormat="1" ht="12.75" customHeight="1"/>
    <row r="69" s="138" customFormat="1" ht="12.75" customHeight="1"/>
    <row r="70" s="138" customFormat="1" ht="12.75" customHeight="1"/>
    <row r="71" s="138" customFormat="1" ht="12.75" customHeight="1"/>
    <row r="72" s="138" customFormat="1" ht="12.75" customHeight="1"/>
    <row r="73" s="138" customFormat="1" ht="12.75" customHeight="1"/>
    <row r="74" s="138" customFormat="1" ht="12.75" customHeight="1"/>
    <row r="75" s="138" customFormat="1" ht="12.75" customHeight="1"/>
    <row r="76" s="138" customFormat="1" ht="12.75" customHeight="1"/>
    <row r="77" s="138" customFormat="1" ht="12.75" customHeight="1"/>
    <row r="78" s="138" customFormat="1" ht="12.75" customHeight="1"/>
    <row r="79" s="138" customFormat="1" ht="12.75" customHeight="1"/>
    <row r="80" s="138" customFormat="1" ht="12.75" customHeight="1"/>
    <row r="81" s="138" customFormat="1" ht="12.75" customHeight="1"/>
    <row r="82" s="138" customFormat="1" ht="12.75" customHeight="1"/>
    <row r="83" s="138" customFormat="1" ht="12.75" customHeight="1"/>
    <row r="84" s="138" customFormat="1" ht="12.75" customHeight="1"/>
    <row r="85" s="138" customFormat="1" ht="12.75" customHeight="1"/>
    <row r="86" s="138" customFormat="1" ht="12.75" customHeight="1"/>
    <row r="87" s="138" customFormat="1" ht="12.75" customHeight="1"/>
    <row r="88" s="138" customFormat="1" ht="12.75" customHeight="1"/>
    <row r="89" s="138" customFormat="1" ht="12.75" customHeight="1"/>
    <row r="90" s="138" customFormat="1" ht="12.75" customHeight="1"/>
    <row r="91" s="138" customFormat="1" ht="12.75" customHeight="1"/>
    <row r="92" s="138" customFormat="1" ht="12.75" customHeight="1"/>
    <row r="93" s="138" customFormat="1" ht="12.75" customHeight="1"/>
    <row r="94" s="138" customFormat="1" ht="12.75" customHeight="1"/>
    <row r="95" s="138" customFormat="1" ht="12.75" customHeight="1"/>
    <row r="96" s="138" customFormat="1" ht="12.75" customHeight="1"/>
    <row r="97" s="138" customFormat="1" ht="12.75" customHeight="1"/>
    <row r="98" s="138" customFormat="1" ht="12.75" customHeight="1"/>
    <row r="99" s="138" customFormat="1" ht="12.75" customHeight="1"/>
    <row r="100" s="138" customFormat="1" ht="12.75" customHeight="1"/>
    <row r="101" s="138" customFormat="1" ht="12.75" customHeight="1"/>
    <row r="102" s="138" customFormat="1" ht="12.75" customHeight="1"/>
    <row r="103" s="138"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6">
    <mergeCell ref="W38:Z38"/>
    <mergeCell ref="AA38:AX38"/>
    <mergeCell ref="E29:BB29"/>
    <mergeCell ref="B30:BC32"/>
    <mergeCell ref="W36:Z36"/>
    <mergeCell ref="AA36:AX36"/>
    <mergeCell ref="W37:Z37"/>
    <mergeCell ref="AA37:AX37"/>
    <mergeCell ref="E28:BB28"/>
    <mergeCell ref="E16:BB16"/>
    <mergeCell ref="E17:BB17"/>
    <mergeCell ref="E18:BB18"/>
    <mergeCell ref="E19:BB19"/>
    <mergeCell ref="E21:BB21"/>
    <mergeCell ref="E22:M22"/>
    <mergeCell ref="E23:BB23"/>
    <mergeCell ref="E24:M24"/>
    <mergeCell ref="E25:BB25"/>
    <mergeCell ref="E26:BB26"/>
    <mergeCell ref="E27:M2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s>
  <phoneticPr fontId="2"/>
  <dataValidations count="1">
    <dataValidation type="list" allowBlank="1" showInputMessage="1" showErrorMessage="1" sqref="M5:N5 V5:W5" xr:uid="{00000000-0002-0000-1200-000000000000}">
      <formula1>"□,■"</formula1>
    </dataValidation>
  </dataValidations>
  <printOptions horizontalCentered="1"/>
  <pageMargins left="0.78740157480314965" right="0.39370078740157483" top="0.59055118110236227" bottom="0.47244094488188981" header="0.31496062992125984" footer="0.31496062992125984"/>
  <pageSetup paperSize="9" scale="96" orientation="portrait" cellComments="asDisplayed" r:id="rId1"/>
  <headerFooter>
    <oddHeader>&amp;R&amp;A</oddHeader>
    <oddFooter>&amp;R&amp;10R3マンションストック長寿命化等モデル事業③</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20"/>
  <sheetViews>
    <sheetView showGridLines="0" view="pageBreakPreview" zoomScaleNormal="100" zoomScaleSheetLayoutView="100" workbookViewId="0">
      <selection activeCell="AY6" sqref="AY6:BA6"/>
    </sheetView>
  </sheetViews>
  <sheetFormatPr defaultColWidth="1.6640625" defaultRowHeight="13.2"/>
  <sheetData>
    <row r="1" spans="1:55" ht="10.5" customHeight="1">
      <c r="B1" s="1628" t="s">
        <v>428</v>
      </c>
      <c r="C1" s="1629"/>
      <c r="D1" s="1629"/>
      <c r="E1" s="1629"/>
      <c r="F1" s="1629"/>
      <c r="G1" s="1629"/>
      <c r="H1" s="1629"/>
      <c r="I1" s="1629"/>
      <c r="J1" s="1629"/>
      <c r="K1" s="1629"/>
      <c r="L1" s="1629"/>
      <c r="M1" s="1629"/>
      <c r="N1" s="1630"/>
      <c r="O1" s="161"/>
      <c r="P1" s="161"/>
      <c r="Q1" s="161"/>
      <c r="R1" s="161"/>
      <c r="S1" s="161"/>
      <c r="T1" s="161"/>
      <c r="U1" s="161"/>
      <c r="V1" s="161"/>
      <c r="W1" s="161"/>
      <c r="X1" s="161"/>
      <c r="Y1" s="161"/>
      <c r="Z1" s="161"/>
      <c r="AA1" s="161"/>
      <c r="AB1" s="161"/>
      <c r="AC1" s="161"/>
      <c r="AD1" s="161"/>
      <c r="AE1" s="161"/>
      <c r="AF1" s="161"/>
      <c r="AG1" s="161"/>
      <c r="AH1" s="161"/>
      <c r="AK1" s="618" t="s">
        <v>11</v>
      </c>
      <c r="AL1" s="619"/>
      <c r="AM1" s="619"/>
      <c r="AN1" s="619"/>
      <c r="AO1" s="619"/>
      <c r="AP1" s="619"/>
      <c r="AQ1" s="619"/>
      <c r="AR1" s="619"/>
      <c r="AS1" s="619"/>
      <c r="AT1" s="619"/>
      <c r="AU1" s="619"/>
      <c r="AV1" s="619"/>
      <c r="AW1" s="619"/>
      <c r="AX1" s="619"/>
      <c r="AY1" s="619"/>
      <c r="AZ1" s="619"/>
      <c r="BA1" s="619"/>
      <c r="BB1" s="620"/>
    </row>
    <row r="2" spans="1:55" ht="24" customHeight="1" thickBot="1">
      <c r="A2" s="161"/>
      <c r="B2" s="1631"/>
      <c r="C2" s="1632"/>
      <c r="D2" s="1632"/>
      <c r="E2" s="1632"/>
      <c r="F2" s="1632"/>
      <c r="G2" s="1632"/>
      <c r="H2" s="1632"/>
      <c r="I2" s="1632"/>
      <c r="J2" s="1632"/>
      <c r="K2" s="1632"/>
      <c r="L2" s="1632"/>
      <c r="M2" s="1632"/>
      <c r="N2" s="1633"/>
      <c r="X2" s="75"/>
      <c r="AK2" s="1055">
        <f>IF(様式1!$AL$3="","",様式1!$AL$3)</f>
        <v>2</v>
      </c>
      <c r="AL2" s="1047"/>
      <c r="AM2" s="1041">
        <f>IF(様式1!$AN$3="","",様式1!$AN$3)</f>
        <v>0</v>
      </c>
      <c r="AN2" s="1047"/>
      <c r="AO2" s="1041">
        <f>IF(様式1!$AP$3="","",様式1!$AP$3)</f>
        <v>2</v>
      </c>
      <c r="AP2" s="1047"/>
      <c r="AQ2" s="1041" t="str">
        <f>IF(様式1!$AR$3="","",様式1!$AR$3)</f>
        <v/>
      </c>
      <c r="AR2" s="1042"/>
      <c r="AS2" s="1043" t="str">
        <f>IF(様式1!$AT$3="","",様式1!$AT$3)</f>
        <v>C</v>
      </c>
      <c r="AT2" s="1044"/>
      <c r="AU2" s="1045" t="str">
        <f>IF(様式1!$AV$3="","",様式1!$AV$3)</f>
        <v/>
      </c>
      <c r="AV2" s="1046"/>
      <c r="AW2" s="1046" t="str">
        <f>IF(様式1!$AX$3="","",様式1!$AX$3)</f>
        <v/>
      </c>
      <c r="AX2" s="1046"/>
      <c r="AY2" s="1041" t="str">
        <f>IF(様式1!$AZ$3="","",様式1!$AZ$3)</f>
        <v/>
      </c>
      <c r="AZ2" s="1047"/>
      <c r="BA2" s="1041" t="str">
        <f>IF(様式1!$BB$3="","",様式1!$BB$3)</f>
        <v/>
      </c>
      <c r="BB2" s="1051"/>
    </row>
    <row r="4" spans="1:55" ht="20.25" customHeight="1">
      <c r="A4" s="1052" t="s">
        <v>562</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230"/>
    </row>
    <row r="5" spans="1:55" ht="20.25" customHeight="1">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0"/>
    </row>
    <row r="6" spans="1:55" ht="14.25" customHeight="1">
      <c r="B6" s="1717" t="s">
        <v>441</v>
      </c>
      <c r="C6" s="1717"/>
      <c r="D6" s="1717"/>
      <c r="E6" s="1717"/>
      <c r="F6" s="1717"/>
      <c r="G6" s="1717"/>
      <c r="H6" s="1717"/>
      <c r="I6" s="1717"/>
      <c r="J6" s="1717"/>
      <c r="K6" s="1717"/>
      <c r="L6" s="1717"/>
      <c r="M6" s="1717"/>
      <c r="N6" s="1717"/>
      <c r="O6" s="1717"/>
      <c r="P6" s="1717"/>
      <c r="Q6" s="1717"/>
      <c r="R6" s="1717"/>
      <c r="S6" s="1717"/>
      <c r="T6" s="1717"/>
      <c r="U6" s="1717"/>
      <c r="V6" s="1717"/>
      <c r="W6" s="1717"/>
      <c r="X6" s="1717"/>
      <c r="Y6" s="1717"/>
      <c r="Z6" s="1717"/>
      <c r="AA6" s="1717"/>
      <c r="AB6" s="1717"/>
      <c r="AC6" s="1717"/>
      <c r="AD6" s="1717"/>
      <c r="AE6" s="1717"/>
      <c r="AF6" s="1717"/>
      <c r="AG6" s="1717"/>
      <c r="AH6" s="1717"/>
      <c r="AI6" s="1717"/>
      <c r="AJ6" s="1717"/>
      <c r="AK6" s="1717"/>
      <c r="AL6" s="1717"/>
      <c r="AM6" s="1717"/>
      <c r="AN6" s="1717"/>
      <c r="AO6" s="1717"/>
      <c r="AP6" s="1717"/>
      <c r="AQ6" s="1717"/>
      <c r="AR6" s="1717"/>
      <c r="AS6" s="1717"/>
      <c r="AT6" s="1717"/>
      <c r="AU6" s="1717"/>
      <c r="AV6" s="1717"/>
      <c r="AW6" s="1717"/>
      <c r="AX6" s="1717"/>
      <c r="AY6" s="1717"/>
      <c r="AZ6" s="1717"/>
      <c r="BA6" s="1717"/>
      <c r="BB6" s="1717"/>
    </row>
    <row r="7" spans="1:55" ht="39.75" customHeight="1">
      <c r="B7" s="1054"/>
      <c r="C7" s="1054"/>
      <c r="D7" s="1054"/>
      <c r="E7" s="1054"/>
      <c r="F7" s="1054"/>
      <c r="G7" s="1054"/>
      <c r="H7" s="1054"/>
      <c r="I7" s="1054"/>
      <c r="J7" s="1054"/>
      <c r="K7" s="1054"/>
      <c r="L7" s="1054"/>
      <c r="M7" s="1716" t="s">
        <v>442</v>
      </c>
      <c r="N7" s="1716"/>
      <c r="O7" s="1716"/>
      <c r="P7" s="1716"/>
      <c r="Q7" s="1716"/>
      <c r="R7" s="1716"/>
      <c r="S7" s="1716"/>
      <c r="T7" s="1716"/>
      <c r="U7" s="1716"/>
      <c r="V7" s="1716"/>
      <c r="W7" s="1716"/>
      <c r="X7" s="1716"/>
      <c r="Y7" s="1716"/>
      <c r="Z7" s="1716"/>
      <c r="AA7" s="1716"/>
      <c r="AB7" s="1716"/>
      <c r="AC7" s="1716"/>
      <c r="AD7" s="1716"/>
      <c r="AE7" s="1716"/>
      <c r="AF7" s="1716"/>
      <c r="AG7" s="1716"/>
      <c r="AH7" s="1716"/>
      <c r="AI7" s="1716"/>
      <c r="AJ7" s="1716"/>
      <c r="AK7" s="1716"/>
      <c r="AL7" s="1716"/>
      <c r="AM7" s="1716" t="s">
        <v>443</v>
      </c>
      <c r="AN7" s="1716"/>
      <c r="AO7" s="1716"/>
      <c r="AP7" s="1716"/>
      <c r="AQ7" s="1716"/>
      <c r="AR7" s="1716"/>
      <c r="AS7" s="1716"/>
      <c r="AT7" s="1716"/>
      <c r="AU7" s="1716"/>
      <c r="AV7" s="1716"/>
      <c r="AW7" s="1716"/>
      <c r="AX7" s="1716"/>
      <c r="AY7" s="1716"/>
      <c r="AZ7" s="1716"/>
      <c r="BA7" s="1716"/>
      <c r="BB7" s="1716"/>
    </row>
    <row r="8" spans="1:55" ht="40.5" customHeight="1">
      <c r="B8" s="1053" t="s">
        <v>466</v>
      </c>
      <c r="C8" s="1053"/>
      <c r="D8" s="1053"/>
      <c r="E8" s="1053"/>
      <c r="F8" s="1053"/>
      <c r="G8" s="1053"/>
      <c r="H8" s="1053"/>
      <c r="I8" s="1053"/>
      <c r="J8" s="1053"/>
      <c r="K8" s="1053"/>
      <c r="L8" s="1053"/>
      <c r="M8" s="1716"/>
      <c r="N8" s="1716"/>
      <c r="O8" s="1716"/>
      <c r="P8" s="1716"/>
      <c r="Q8" s="1716"/>
      <c r="R8" s="1716"/>
      <c r="S8" s="1716"/>
      <c r="T8" s="1716"/>
      <c r="U8" s="1716"/>
      <c r="V8" s="1716"/>
      <c r="W8" s="1716"/>
      <c r="X8" s="1716"/>
      <c r="Y8" s="1716"/>
      <c r="Z8" s="1716"/>
      <c r="AA8" s="1716"/>
      <c r="AB8" s="1716"/>
      <c r="AC8" s="1716"/>
      <c r="AD8" s="1716"/>
      <c r="AE8" s="1716"/>
      <c r="AF8" s="1716"/>
      <c r="AG8" s="1716"/>
      <c r="AH8" s="1716"/>
      <c r="AI8" s="1716"/>
      <c r="AJ8" s="1716"/>
      <c r="AK8" s="1716"/>
      <c r="AL8" s="1716"/>
      <c r="AM8" s="1716"/>
      <c r="AN8" s="1716"/>
      <c r="AO8" s="1716"/>
      <c r="AP8" s="1716"/>
      <c r="AQ8" s="1716"/>
      <c r="AR8" s="1716"/>
      <c r="AS8" s="1716"/>
      <c r="AT8" s="1716"/>
      <c r="AU8" s="1716"/>
      <c r="AV8" s="1716"/>
      <c r="AW8" s="1716"/>
      <c r="AX8" s="1716"/>
      <c r="AY8" s="1716"/>
      <c r="AZ8" s="1716"/>
      <c r="BA8" s="1716"/>
      <c r="BB8" s="1716"/>
    </row>
    <row r="9" spans="1:55" ht="40.5" customHeight="1">
      <c r="B9" s="1053"/>
      <c r="C9" s="1053"/>
      <c r="D9" s="1053"/>
      <c r="E9" s="1053"/>
      <c r="F9" s="1053"/>
      <c r="G9" s="1053"/>
      <c r="H9" s="1053"/>
      <c r="I9" s="1053"/>
      <c r="J9" s="1053"/>
      <c r="K9" s="1053"/>
      <c r="L9" s="1053"/>
      <c r="M9" s="1716"/>
      <c r="N9" s="1716"/>
      <c r="O9" s="1716"/>
      <c r="P9" s="1716"/>
      <c r="Q9" s="1716"/>
      <c r="R9" s="1716"/>
      <c r="S9" s="1716"/>
      <c r="T9" s="1716"/>
      <c r="U9" s="1716"/>
      <c r="V9" s="1716"/>
      <c r="W9" s="1716"/>
      <c r="X9" s="1716"/>
      <c r="Y9" s="1716"/>
      <c r="Z9" s="1716"/>
      <c r="AA9" s="1716"/>
      <c r="AB9" s="1716"/>
      <c r="AC9" s="1716"/>
      <c r="AD9" s="1716"/>
      <c r="AE9" s="1716"/>
      <c r="AF9" s="1716"/>
      <c r="AG9" s="1716"/>
      <c r="AH9" s="1716"/>
      <c r="AI9" s="1716"/>
      <c r="AJ9" s="1716"/>
      <c r="AK9" s="1716"/>
      <c r="AL9" s="1716"/>
      <c r="AM9" s="1716"/>
      <c r="AN9" s="1716"/>
      <c r="AO9" s="1716"/>
      <c r="AP9" s="1716"/>
      <c r="AQ9" s="1716"/>
      <c r="AR9" s="1716"/>
      <c r="AS9" s="1716"/>
      <c r="AT9" s="1716"/>
      <c r="AU9" s="1716"/>
      <c r="AV9" s="1716"/>
      <c r="AW9" s="1716"/>
      <c r="AX9" s="1716"/>
      <c r="AY9" s="1716"/>
      <c r="AZ9" s="1716"/>
      <c r="BA9" s="1716"/>
      <c r="BB9" s="1716"/>
    </row>
    <row r="10" spans="1:55" ht="40.5" customHeight="1">
      <c r="B10" s="1053"/>
      <c r="C10" s="1053"/>
      <c r="D10" s="1053"/>
      <c r="E10" s="1053"/>
      <c r="F10" s="1053"/>
      <c r="G10" s="1053"/>
      <c r="H10" s="1053"/>
      <c r="I10" s="1053"/>
      <c r="J10" s="1053"/>
      <c r="K10" s="1053"/>
      <c r="L10" s="1053"/>
      <c r="M10" s="1716"/>
      <c r="N10" s="1716"/>
      <c r="O10" s="1716"/>
      <c r="P10" s="1716"/>
      <c r="Q10" s="1716"/>
      <c r="R10" s="1716"/>
      <c r="S10" s="1716"/>
      <c r="T10" s="1716"/>
      <c r="U10" s="1716"/>
      <c r="V10" s="1716"/>
      <c r="W10" s="1716"/>
      <c r="X10" s="1716"/>
      <c r="Y10" s="1716"/>
      <c r="Z10" s="1716"/>
      <c r="AA10" s="1716"/>
      <c r="AB10" s="1716"/>
      <c r="AC10" s="1716"/>
      <c r="AD10" s="1716"/>
      <c r="AE10" s="1716"/>
      <c r="AF10" s="1716"/>
      <c r="AG10" s="1716"/>
      <c r="AH10" s="1716"/>
      <c r="AI10" s="1716"/>
      <c r="AJ10" s="1716"/>
      <c r="AK10" s="1716"/>
      <c r="AL10" s="1716"/>
      <c r="AM10" s="1716"/>
      <c r="AN10" s="1716"/>
      <c r="AO10" s="1716"/>
      <c r="AP10" s="1716"/>
      <c r="AQ10" s="1716"/>
      <c r="AR10" s="1716"/>
      <c r="AS10" s="1716"/>
      <c r="AT10" s="1716"/>
      <c r="AU10" s="1716"/>
      <c r="AV10" s="1716"/>
      <c r="AW10" s="1716"/>
      <c r="AX10" s="1716"/>
      <c r="AY10" s="1716"/>
      <c r="AZ10" s="1716"/>
      <c r="BA10" s="1716"/>
      <c r="BB10" s="1716"/>
    </row>
    <row r="11" spans="1:55" ht="40.5" customHeight="1">
      <c r="B11" s="1053"/>
      <c r="C11" s="1053"/>
      <c r="D11" s="1053"/>
      <c r="E11" s="1053"/>
      <c r="F11" s="1053"/>
      <c r="G11" s="1053"/>
      <c r="H11" s="1053"/>
      <c r="I11" s="1053"/>
      <c r="J11" s="1053"/>
      <c r="K11" s="1053"/>
      <c r="L11" s="1053"/>
      <c r="M11" s="1716"/>
      <c r="N11" s="1716"/>
      <c r="O11" s="1716"/>
      <c r="P11" s="1716"/>
      <c r="Q11" s="1716"/>
      <c r="R11" s="1716"/>
      <c r="S11" s="1716"/>
      <c r="T11" s="1716"/>
      <c r="U11" s="1716"/>
      <c r="V11" s="1716"/>
      <c r="W11" s="1716"/>
      <c r="X11" s="1716"/>
      <c r="Y11" s="1716"/>
      <c r="Z11" s="1716"/>
      <c r="AA11" s="1716"/>
      <c r="AB11" s="1716"/>
      <c r="AC11" s="1716"/>
      <c r="AD11" s="1716"/>
      <c r="AE11" s="1716"/>
      <c r="AF11" s="1716"/>
      <c r="AG11" s="1716"/>
      <c r="AH11" s="1716"/>
      <c r="AI11" s="1716"/>
      <c r="AJ11" s="1716"/>
      <c r="AK11" s="1716"/>
      <c r="AL11" s="1716"/>
      <c r="AM11" s="1716"/>
      <c r="AN11" s="1716"/>
      <c r="AO11" s="1716"/>
      <c r="AP11" s="1716"/>
      <c r="AQ11" s="1716"/>
      <c r="AR11" s="1716"/>
      <c r="AS11" s="1716"/>
      <c r="AT11" s="1716"/>
      <c r="AU11" s="1716"/>
      <c r="AV11" s="1716"/>
      <c r="AW11" s="1716"/>
      <c r="AX11" s="1716"/>
      <c r="AY11" s="1716"/>
      <c r="AZ11" s="1716"/>
      <c r="BA11" s="1716"/>
      <c r="BB11" s="1716"/>
    </row>
    <row r="12" spans="1:55" ht="40.5" customHeight="1">
      <c r="B12" s="1053" t="s">
        <v>467</v>
      </c>
      <c r="C12" s="1053"/>
      <c r="D12" s="1053"/>
      <c r="E12" s="1053"/>
      <c r="F12" s="1053"/>
      <c r="G12" s="1053"/>
      <c r="H12" s="1053"/>
      <c r="I12" s="1053"/>
      <c r="J12" s="1053"/>
      <c r="K12" s="1053"/>
      <c r="L12" s="1053"/>
      <c r="M12" s="1716"/>
      <c r="N12" s="1716"/>
      <c r="O12" s="1716"/>
      <c r="P12" s="1716"/>
      <c r="Q12" s="1716"/>
      <c r="R12" s="1716"/>
      <c r="S12" s="1716"/>
      <c r="T12" s="1716"/>
      <c r="U12" s="1716"/>
      <c r="V12" s="1716"/>
      <c r="W12" s="1716"/>
      <c r="X12" s="1716"/>
      <c r="Y12" s="1716"/>
      <c r="Z12" s="1716"/>
      <c r="AA12" s="1716"/>
      <c r="AB12" s="1716"/>
      <c r="AC12" s="1716"/>
      <c r="AD12" s="1716"/>
      <c r="AE12" s="1716"/>
      <c r="AF12" s="1716"/>
      <c r="AG12" s="1716"/>
      <c r="AH12" s="1716"/>
      <c r="AI12" s="1716"/>
      <c r="AJ12" s="1716"/>
      <c r="AK12" s="1716"/>
      <c r="AL12" s="1716"/>
      <c r="AM12" s="1716"/>
      <c r="AN12" s="1716"/>
      <c r="AO12" s="1716"/>
      <c r="AP12" s="1716"/>
      <c r="AQ12" s="1716"/>
      <c r="AR12" s="1716"/>
      <c r="AS12" s="1716"/>
      <c r="AT12" s="1716"/>
      <c r="AU12" s="1716"/>
      <c r="AV12" s="1716"/>
      <c r="AW12" s="1716"/>
      <c r="AX12" s="1716"/>
      <c r="AY12" s="1716"/>
      <c r="AZ12" s="1716"/>
      <c r="BA12" s="1716"/>
      <c r="BB12" s="1716"/>
    </row>
    <row r="13" spans="1:55" ht="40.5" customHeight="1">
      <c r="B13" s="1053"/>
      <c r="C13" s="1053"/>
      <c r="D13" s="1053"/>
      <c r="E13" s="1053"/>
      <c r="F13" s="1053"/>
      <c r="G13" s="1053"/>
      <c r="H13" s="1053"/>
      <c r="I13" s="1053"/>
      <c r="J13" s="1053"/>
      <c r="K13" s="1053"/>
      <c r="L13" s="1053"/>
      <c r="M13" s="1716"/>
      <c r="N13" s="1716"/>
      <c r="O13" s="1716"/>
      <c r="P13" s="1716"/>
      <c r="Q13" s="1716"/>
      <c r="R13" s="1716"/>
      <c r="S13" s="1716"/>
      <c r="T13" s="1716"/>
      <c r="U13" s="1716"/>
      <c r="V13" s="1716"/>
      <c r="W13" s="1716"/>
      <c r="X13" s="1716"/>
      <c r="Y13" s="1716"/>
      <c r="Z13" s="1716"/>
      <c r="AA13" s="1716"/>
      <c r="AB13" s="1716"/>
      <c r="AC13" s="1716"/>
      <c r="AD13" s="1716"/>
      <c r="AE13" s="1716"/>
      <c r="AF13" s="1716"/>
      <c r="AG13" s="1716"/>
      <c r="AH13" s="1716"/>
      <c r="AI13" s="1716"/>
      <c r="AJ13" s="1716"/>
      <c r="AK13" s="1716"/>
      <c r="AL13" s="1716"/>
      <c r="AM13" s="1716"/>
      <c r="AN13" s="1716"/>
      <c r="AO13" s="1716"/>
      <c r="AP13" s="1716"/>
      <c r="AQ13" s="1716"/>
      <c r="AR13" s="1716"/>
      <c r="AS13" s="1716"/>
      <c r="AT13" s="1716"/>
      <c r="AU13" s="1716"/>
      <c r="AV13" s="1716"/>
      <c r="AW13" s="1716"/>
      <c r="AX13" s="1716"/>
      <c r="AY13" s="1716"/>
      <c r="AZ13" s="1716"/>
      <c r="BA13" s="1716"/>
      <c r="BB13" s="1716"/>
    </row>
    <row r="14" spans="1:55" ht="40.5" customHeight="1">
      <c r="B14" s="1053"/>
      <c r="C14" s="1053"/>
      <c r="D14" s="1053"/>
      <c r="E14" s="1053"/>
      <c r="F14" s="1053"/>
      <c r="G14" s="1053"/>
      <c r="H14" s="1053"/>
      <c r="I14" s="1053"/>
      <c r="J14" s="1053"/>
      <c r="K14" s="1053"/>
      <c r="L14" s="1053"/>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6"/>
      <c r="AJ14" s="1716"/>
      <c r="AK14" s="1716"/>
      <c r="AL14" s="1716"/>
      <c r="AM14" s="1716"/>
      <c r="AN14" s="1716"/>
      <c r="AO14" s="1716"/>
      <c r="AP14" s="1716"/>
      <c r="AQ14" s="1716"/>
      <c r="AR14" s="1716"/>
      <c r="AS14" s="1716"/>
      <c r="AT14" s="1716"/>
      <c r="AU14" s="1716"/>
      <c r="AV14" s="1716"/>
      <c r="AW14" s="1716"/>
      <c r="AX14" s="1716"/>
      <c r="AY14" s="1716"/>
      <c r="AZ14" s="1716"/>
      <c r="BA14" s="1716"/>
      <c r="BB14" s="1716"/>
    </row>
    <row r="15" spans="1:55" ht="40.5" customHeight="1">
      <c r="B15" s="1053"/>
      <c r="C15" s="1053"/>
      <c r="D15" s="1053"/>
      <c r="E15" s="1053"/>
      <c r="F15" s="1053"/>
      <c r="G15" s="1053"/>
      <c r="H15" s="1053"/>
      <c r="I15" s="1053"/>
      <c r="J15" s="1053"/>
      <c r="K15" s="1053"/>
      <c r="L15" s="1053"/>
      <c r="M15" s="1716"/>
      <c r="N15" s="1716"/>
      <c r="O15" s="1716"/>
      <c r="P15" s="1716"/>
      <c r="Q15" s="1716"/>
      <c r="R15" s="1716"/>
      <c r="S15" s="1716"/>
      <c r="T15" s="1716"/>
      <c r="U15" s="1716"/>
      <c r="V15" s="1716"/>
      <c r="W15" s="1716"/>
      <c r="X15" s="1716"/>
      <c r="Y15" s="1716"/>
      <c r="Z15" s="1716"/>
      <c r="AA15" s="1716"/>
      <c r="AB15" s="1716"/>
      <c r="AC15" s="1716"/>
      <c r="AD15" s="1716"/>
      <c r="AE15" s="1716"/>
      <c r="AF15" s="1716"/>
      <c r="AG15" s="1716"/>
      <c r="AH15" s="1716"/>
      <c r="AI15" s="1716"/>
      <c r="AJ15" s="1716"/>
      <c r="AK15" s="1716"/>
      <c r="AL15" s="1716"/>
      <c r="AM15" s="1716"/>
      <c r="AN15" s="1716"/>
      <c r="AO15" s="1716"/>
      <c r="AP15" s="1716"/>
      <c r="AQ15" s="1716"/>
      <c r="AR15" s="1716"/>
      <c r="AS15" s="1716"/>
      <c r="AT15" s="1716"/>
      <c r="AU15" s="1716"/>
      <c r="AV15" s="1716"/>
      <c r="AW15" s="1716"/>
      <c r="AX15" s="1716"/>
      <c r="AY15" s="1716"/>
      <c r="AZ15" s="1716"/>
      <c r="BA15" s="1716"/>
      <c r="BB15" s="1716"/>
    </row>
    <row r="16" spans="1:55" ht="40.5" customHeight="1">
      <c r="B16" s="1053" t="s">
        <v>468</v>
      </c>
      <c r="C16" s="1053"/>
      <c r="D16" s="1053"/>
      <c r="E16" s="1053"/>
      <c r="F16" s="1053"/>
      <c r="G16" s="1053"/>
      <c r="H16" s="1053"/>
      <c r="I16" s="1053"/>
      <c r="J16" s="1053"/>
      <c r="K16" s="1053"/>
      <c r="L16" s="1053"/>
      <c r="M16" s="1716"/>
      <c r="N16" s="1716"/>
      <c r="O16" s="1716"/>
      <c r="P16" s="1716"/>
      <c r="Q16" s="1716"/>
      <c r="R16" s="1716"/>
      <c r="S16" s="1716"/>
      <c r="T16" s="1716"/>
      <c r="U16" s="1716"/>
      <c r="V16" s="1716"/>
      <c r="W16" s="1716"/>
      <c r="X16" s="1716"/>
      <c r="Y16" s="1716"/>
      <c r="Z16" s="1716"/>
      <c r="AA16" s="1716"/>
      <c r="AB16" s="1716"/>
      <c r="AC16" s="1716"/>
      <c r="AD16" s="1716"/>
      <c r="AE16" s="1716"/>
      <c r="AF16" s="1716"/>
      <c r="AG16" s="1716"/>
      <c r="AH16" s="1716"/>
      <c r="AI16" s="1716"/>
      <c r="AJ16" s="1716"/>
      <c r="AK16" s="1716"/>
      <c r="AL16" s="1716"/>
      <c r="AM16" s="1716"/>
      <c r="AN16" s="1716"/>
      <c r="AO16" s="1716"/>
      <c r="AP16" s="1716"/>
      <c r="AQ16" s="1716"/>
      <c r="AR16" s="1716"/>
      <c r="AS16" s="1716"/>
      <c r="AT16" s="1716"/>
      <c r="AU16" s="1716"/>
      <c r="AV16" s="1716"/>
      <c r="AW16" s="1716"/>
      <c r="AX16" s="1716"/>
      <c r="AY16" s="1716"/>
      <c r="AZ16" s="1716"/>
      <c r="BA16" s="1716"/>
      <c r="BB16" s="1716"/>
    </row>
    <row r="17" spans="2:54" ht="40.5" customHeight="1">
      <c r="B17" s="1053"/>
      <c r="C17" s="1053"/>
      <c r="D17" s="1053"/>
      <c r="E17" s="1053"/>
      <c r="F17" s="1053"/>
      <c r="G17" s="1053"/>
      <c r="H17" s="1053"/>
      <c r="I17" s="1053"/>
      <c r="J17" s="1053"/>
      <c r="K17" s="1053"/>
      <c r="L17" s="1053"/>
      <c r="M17" s="1716"/>
      <c r="N17" s="1716"/>
      <c r="O17" s="1716"/>
      <c r="P17" s="1716"/>
      <c r="Q17" s="1716"/>
      <c r="R17" s="1716"/>
      <c r="S17" s="1716"/>
      <c r="T17" s="1716"/>
      <c r="U17" s="1716"/>
      <c r="V17" s="1716"/>
      <c r="W17" s="1716"/>
      <c r="X17" s="1716"/>
      <c r="Y17" s="1716"/>
      <c r="Z17" s="1716"/>
      <c r="AA17" s="1716"/>
      <c r="AB17" s="1716"/>
      <c r="AC17" s="1716"/>
      <c r="AD17" s="1716"/>
      <c r="AE17" s="1716"/>
      <c r="AF17" s="1716"/>
      <c r="AG17" s="1716"/>
      <c r="AH17" s="1716"/>
      <c r="AI17" s="1716"/>
      <c r="AJ17" s="1716"/>
      <c r="AK17" s="1716"/>
      <c r="AL17" s="1716"/>
      <c r="AM17" s="1716"/>
      <c r="AN17" s="1716"/>
      <c r="AO17" s="1716"/>
      <c r="AP17" s="1716"/>
      <c r="AQ17" s="1716"/>
      <c r="AR17" s="1716"/>
      <c r="AS17" s="1716"/>
      <c r="AT17" s="1716"/>
      <c r="AU17" s="1716"/>
      <c r="AV17" s="1716"/>
      <c r="AW17" s="1716"/>
      <c r="AX17" s="1716"/>
      <c r="AY17" s="1716"/>
      <c r="AZ17" s="1716"/>
      <c r="BA17" s="1716"/>
      <c r="BB17" s="1716"/>
    </row>
    <row r="18" spans="2:54" ht="40.5" customHeight="1">
      <c r="B18" s="1053"/>
      <c r="C18" s="1053"/>
      <c r="D18" s="1053"/>
      <c r="E18" s="1053"/>
      <c r="F18" s="1053"/>
      <c r="G18" s="1053"/>
      <c r="H18" s="1053"/>
      <c r="I18" s="1053"/>
      <c r="J18" s="1053"/>
      <c r="K18" s="1053"/>
      <c r="L18" s="1053"/>
      <c r="M18" s="1716"/>
      <c r="N18" s="1716"/>
      <c r="O18" s="1716"/>
      <c r="P18" s="1716"/>
      <c r="Q18" s="1716"/>
      <c r="R18" s="1716"/>
      <c r="S18" s="1716"/>
      <c r="T18" s="1716"/>
      <c r="U18" s="1716"/>
      <c r="V18" s="1716"/>
      <c r="W18" s="1716"/>
      <c r="X18" s="1716"/>
      <c r="Y18" s="1716"/>
      <c r="Z18" s="1716"/>
      <c r="AA18" s="1716"/>
      <c r="AB18" s="1716"/>
      <c r="AC18" s="1716"/>
      <c r="AD18" s="1716"/>
      <c r="AE18" s="1716"/>
      <c r="AF18" s="1716"/>
      <c r="AG18" s="1716"/>
      <c r="AH18" s="1716"/>
      <c r="AI18" s="1716"/>
      <c r="AJ18" s="1716"/>
      <c r="AK18" s="1716"/>
      <c r="AL18" s="1716"/>
      <c r="AM18" s="1716"/>
      <c r="AN18" s="1716"/>
      <c r="AO18" s="1716"/>
      <c r="AP18" s="1716"/>
      <c r="AQ18" s="1716"/>
      <c r="AR18" s="1716"/>
      <c r="AS18" s="1716"/>
      <c r="AT18" s="1716"/>
      <c r="AU18" s="1716"/>
      <c r="AV18" s="1716"/>
      <c r="AW18" s="1716"/>
      <c r="AX18" s="1716"/>
      <c r="AY18" s="1716"/>
      <c r="AZ18" s="1716"/>
      <c r="BA18" s="1716"/>
      <c r="BB18" s="1716"/>
    </row>
    <row r="19" spans="2:54" ht="40.5" customHeight="1">
      <c r="B19" s="1053"/>
      <c r="C19" s="1053"/>
      <c r="D19" s="1053"/>
      <c r="E19" s="1053"/>
      <c r="F19" s="1053"/>
      <c r="G19" s="1053"/>
      <c r="H19" s="1053"/>
      <c r="I19" s="1053"/>
      <c r="J19" s="1053"/>
      <c r="K19" s="1053"/>
      <c r="L19" s="1053"/>
      <c r="M19" s="1716"/>
      <c r="N19" s="1716"/>
      <c r="O19" s="1716"/>
      <c r="P19" s="1716"/>
      <c r="Q19" s="1716"/>
      <c r="R19" s="1716"/>
      <c r="S19" s="1716"/>
      <c r="T19" s="1716"/>
      <c r="U19" s="1716"/>
      <c r="V19" s="1716"/>
      <c r="W19" s="1716"/>
      <c r="X19" s="1716"/>
      <c r="Y19" s="1716"/>
      <c r="Z19" s="1716"/>
      <c r="AA19" s="1716"/>
      <c r="AB19" s="1716"/>
      <c r="AC19" s="1716"/>
      <c r="AD19" s="1716"/>
      <c r="AE19" s="1716"/>
      <c r="AF19" s="1716"/>
      <c r="AG19" s="1716"/>
      <c r="AH19" s="1716"/>
      <c r="AI19" s="1716"/>
      <c r="AJ19" s="1716"/>
      <c r="AK19" s="1716"/>
      <c r="AL19" s="1716"/>
      <c r="AM19" s="1716"/>
      <c r="AN19" s="1716"/>
      <c r="AO19" s="1716"/>
      <c r="AP19" s="1716"/>
      <c r="AQ19" s="1716"/>
      <c r="AR19" s="1716"/>
      <c r="AS19" s="1716"/>
      <c r="AT19" s="1716"/>
      <c r="AU19" s="1716"/>
      <c r="AV19" s="1716"/>
      <c r="AW19" s="1716"/>
      <c r="AX19" s="1716"/>
      <c r="AY19" s="1716"/>
      <c r="AZ19" s="1716"/>
      <c r="BA19" s="1716"/>
      <c r="BB19" s="1716"/>
    </row>
    <row r="20" spans="2:54">
      <c r="B20" s="235" t="s">
        <v>440</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row>
  </sheetData>
  <mergeCells count="43">
    <mergeCell ref="A4:BB4"/>
    <mergeCell ref="B6:BB6"/>
    <mergeCell ref="B7:L7"/>
    <mergeCell ref="M7:AL7"/>
    <mergeCell ref="AM7:BB7"/>
    <mergeCell ref="B8:L11"/>
    <mergeCell ref="M8:AL8"/>
    <mergeCell ref="AM8:BB8"/>
    <mergeCell ref="M9:AL9"/>
    <mergeCell ref="AM9:BB9"/>
    <mergeCell ref="M10:AL10"/>
    <mergeCell ref="AM10:BB10"/>
    <mergeCell ref="M11:AL11"/>
    <mergeCell ref="AM11:BB11"/>
    <mergeCell ref="B12:L15"/>
    <mergeCell ref="M12:AL12"/>
    <mergeCell ref="AM12:BB12"/>
    <mergeCell ref="M13:AL13"/>
    <mergeCell ref="AM13:BB13"/>
    <mergeCell ref="M14:AL14"/>
    <mergeCell ref="AM14:BB14"/>
    <mergeCell ref="M15:AL15"/>
    <mergeCell ref="AM15:BB15"/>
    <mergeCell ref="B16:L19"/>
    <mergeCell ref="M16:AL16"/>
    <mergeCell ref="AM16:BB16"/>
    <mergeCell ref="M17:AL17"/>
    <mergeCell ref="AM17:BB17"/>
    <mergeCell ref="M18:AL18"/>
    <mergeCell ref="AM18:BB18"/>
    <mergeCell ref="M19:AL19"/>
    <mergeCell ref="AM19:BB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E74"/>
  <sheetViews>
    <sheetView view="pageBreakPreview" zoomScaleNormal="100" zoomScaleSheetLayoutView="100" workbookViewId="0">
      <selection activeCell="AY6" sqref="AY6:BA6"/>
    </sheetView>
  </sheetViews>
  <sheetFormatPr defaultColWidth="1.6640625" defaultRowHeight="13.2"/>
  <sheetData>
    <row r="1" spans="1:55" ht="10.5" customHeight="1">
      <c r="A1" s="350"/>
      <c r="B1" s="1721" t="s">
        <v>428</v>
      </c>
      <c r="C1" s="1722"/>
      <c r="D1" s="1722"/>
      <c r="E1" s="1722"/>
      <c r="F1" s="1722"/>
      <c r="G1" s="1722"/>
      <c r="H1" s="1722"/>
      <c r="I1" s="1722"/>
      <c r="J1" s="1722"/>
      <c r="K1" s="1722"/>
      <c r="L1" s="1722"/>
      <c r="M1" s="1722"/>
      <c r="N1" s="1723"/>
      <c r="O1" s="351"/>
      <c r="P1" s="351"/>
      <c r="Q1" s="351"/>
      <c r="R1" s="351"/>
      <c r="S1" s="351"/>
      <c r="T1" s="351"/>
      <c r="U1" s="351"/>
      <c r="V1" s="351"/>
      <c r="W1" s="351"/>
      <c r="X1" s="351"/>
      <c r="Y1" s="351"/>
      <c r="Z1" s="351"/>
      <c r="AA1" s="351"/>
      <c r="AB1" s="351"/>
      <c r="AC1" s="351"/>
      <c r="AD1" s="351"/>
      <c r="AE1" s="351"/>
      <c r="AF1" s="351"/>
      <c r="AG1" s="351"/>
      <c r="AH1" s="351"/>
      <c r="AI1" s="350"/>
      <c r="AJ1" s="350"/>
      <c r="AK1" s="1727" t="s">
        <v>11</v>
      </c>
      <c r="AL1" s="1728"/>
      <c r="AM1" s="1728"/>
      <c r="AN1" s="1728"/>
      <c r="AO1" s="1728"/>
      <c r="AP1" s="1728"/>
      <c r="AQ1" s="1728"/>
      <c r="AR1" s="1728"/>
      <c r="AS1" s="1728"/>
      <c r="AT1" s="1728"/>
      <c r="AU1" s="1728"/>
      <c r="AV1" s="1728"/>
      <c r="AW1" s="1728"/>
      <c r="AX1" s="1728"/>
      <c r="AY1" s="1728"/>
      <c r="AZ1" s="1728"/>
      <c r="BA1" s="1728"/>
      <c r="BB1" s="1729"/>
    </row>
    <row r="2" spans="1:55" ht="24" customHeight="1" thickBot="1">
      <c r="A2" s="351"/>
      <c r="B2" s="1724"/>
      <c r="C2" s="1725"/>
      <c r="D2" s="1725"/>
      <c r="E2" s="1725"/>
      <c r="F2" s="1725"/>
      <c r="G2" s="1725"/>
      <c r="H2" s="1725"/>
      <c r="I2" s="1725"/>
      <c r="J2" s="1725"/>
      <c r="K2" s="1725"/>
      <c r="L2" s="1725"/>
      <c r="M2" s="1725"/>
      <c r="N2" s="1726"/>
      <c r="O2" s="350"/>
      <c r="P2" s="350"/>
      <c r="Q2" s="350"/>
      <c r="R2" s="350"/>
      <c r="S2" s="350"/>
      <c r="T2" s="350"/>
      <c r="U2" s="350"/>
      <c r="V2" s="350"/>
      <c r="W2" s="350"/>
      <c r="X2" s="352"/>
      <c r="Y2" s="350"/>
      <c r="Z2" s="350"/>
      <c r="AA2" s="350"/>
      <c r="AB2" s="350"/>
      <c r="AC2" s="350"/>
      <c r="AD2" s="350"/>
      <c r="AE2" s="350"/>
      <c r="AF2" s="350"/>
      <c r="AG2" s="350"/>
      <c r="AH2" s="350"/>
      <c r="AI2" s="350"/>
      <c r="AJ2" s="350"/>
      <c r="AK2" s="1730">
        <f>IF(様式1!$AL$3="","",様式1!$AL$3)</f>
        <v>2</v>
      </c>
      <c r="AL2" s="1719"/>
      <c r="AM2" s="1718">
        <f>IF(様式1!$AN$3="","",様式1!$AN$3)</f>
        <v>0</v>
      </c>
      <c r="AN2" s="1719"/>
      <c r="AO2" s="1718">
        <f>IF(様式1!$AP$3="","",様式1!$AP$3)</f>
        <v>2</v>
      </c>
      <c r="AP2" s="1719"/>
      <c r="AQ2" s="1718" t="str">
        <f>IF(様式1!$AR$3="","",様式1!$AR$3)</f>
        <v/>
      </c>
      <c r="AR2" s="1731"/>
      <c r="AS2" s="1732" t="str">
        <f>IF(様式1!$AT$3="","",様式1!$AT$3)</f>
        <v>C</v>
      </c>
      <c r="AT2" s="1733"/>
      <c r="AU2" s="1734" t="str">
        <f>IF(様式1!$AV$3="","",様式1!$AV$3)</f>
        <v/>
      </c>
      <c r="AV2" s="1735"/>
      <c r="AW2" s="1735" t="str">
        <f>IF(様式1!$AX$3="","",様式1!$AX$3)</f>
        <v/>
      </c>
      <c r="AX2" s="1735"/>
      <c r="AY2" s="1718" t="str">
        <f>IF(様式1!$AZ$3="","",様式1!$AZ$3)</f>
        <v/>
      </c>
      <c r="AZ2" s="1719"/>
      <c r="BA2" s="1718" t="str">
        <f>IF(様式1!$BB$3="","",様式1!$BB$3)</f>
        <v/>
      </c>
      <c r="BB2" s="1720"/>
    </row>
    <row r="3" spans="1:5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row>
    <row r="4" spans="1:55" ht="20.25" customHeight="1">
      <c r="A4" s="1738" t="s">
        <v>593</v>
      </c>
      <c r="B4" s="1739"/>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c r="AD4" s="1739"/>
      <c r="AE4" s="1739"/>
      <c r="AF4" s="1739"/>
      <c r="AG4" s="1739"/>
      <c r="AH4" s="1739"/>
      <c r="AI4" s="1739"/>
      <c r="AJ4" s="1739"/>
      <c r="AK4" s="1739"/>
      <c r="AL4" s="1739"/>
      <c r="AM4" s="1739"/>
      <c r="AN4" s="1739"/>
      <c r="AO4" s="1739"/>
      <c r="AP4" s="1739"/>
      <c r="AQ4" s="1739"/>
      <c r="AR4" s="1739"/>
      <c r="AS4" s="1739"/>
      <c r="AT4" s="1739"/>
      <c r="AU4" s="1739"/>
      <c r="AV4" s="1739"/>
      <c r="AW4" s="1739"/>
      <c r="AX4" s="1739"/>
      <c r="AY4" s="1739"/>
      <c r="AZ4" s="1739"/>
      <c r="BA4" s="1739"/>
      <c r="BB4" s="1739"/>
      <c r="BC4" s="230"/>
    </row>
    <row r="5" spans="1:55" ht="12"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230"/>
    </row>
    <row r="6" spans="1:55" ht="14.25" customHeight="1">
      <c r="A6" s="350"/>
      <c r="B6" s="354" t="s">
        <v>594</v>
      </c>
      <c r="C6" s="355"/>
      <c r="D6" s="356"/>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row>
    <row r="7" spans="1:55" ht="14.25" customHeight="1">
      <c r="A7" s="350"/>
      <c r="B7" s="1740" t="s">
        <v>600</v>
      </c>
      <c r="C7" s="1740"/>
      <c r="D7" s="1740"/>
      <c r="E7" s="1740"/>
      <c r="F7" s="1740"/>
      <c r="G7" s="1740"/>
      <c r="H7" s="1740"/>
      <c r="I7" s="1740"/>
      <c r="J7" s="1740"/>
      <c r="K7" s="1740"/>
      <c r="L7" s="1740"/>
      <c r="M7" s="1740"/>
      <c r="N7" s="1740"/>
      <c r="O7" s="1740"/>
      <c r="P7" s="1740"/>
      <c r="Q7" s="1740"/>
      <c r="R7" s="1740"/>
      <c r="S7" s="1740"/>
      <c r="T7" s="1740"/>
      <c r="U7" s="1740"/>
      <c r="V7" s="1740"/>
      <c r="W7" s="1740"/>
      <c r="X7" s="1740"/>
      <c r="Y7" s="1740"/>
      <c r="Z7" s="1740"/>
      <c r="AA7" s="1740"/>
      <c r="AB7" s="1740"/>
      <c r="AC7" s="1740"/>
      <c r="AD7" s="1740"/>
      <c r="AE7" s="1740"/>
      <c r="AF7" s="1740"/>
      <c r="AG7" s="1740"/>
      <c r="AH7" s="1740"/>
      <c r="AI7" s="1740"/>
      <c r="AJ7" s="1740"/>
      <c r="AK7" s="1740"/>
      <c r="AL7" s="1740"/>
      <c r="AM7" s="1740"/>
      <c r="AN7" s="1740"/>
      <c r="AO7" s="1740"/>
      <c r="AP7" s="1740"/>
      <c r="AQ7" s="1740"/>
      <c r="AR7" s="1740"/>
      <c r="AS7" s="1740"/>
      <c r="AT7" s="1740"/>
      <c r="AU7" s="1740"/>
      <c r="AV7" s="1740"/>
      <c r="AW7" s="1740"/>
      <c r="AX7" s="1740"/>
      <c r="AY7" s="1740"/>
      <c r="AZ7" s="1740"/>
      <c r="BA7" s="1740"/>
      <c r="BB7" s="1740"/>
    </row>
    <row r="8" spans="1:55" ht="14.25" customHeight="1">
      <c r="A8" s="350"/>
      <c r="B8" s="1741"/>
      <c r="C8" s="1741"/>
      <c r="D8" s="1741"/>
      <c r="E8" s="1741"/>
      <c r="F8" s="1741"/>
      <c r="G8" s="1741"/>
      <c r="H8" s="1741"/>
      <c r="I8" s="1741"/>
      <c r="J8" s="1741"/>
      <c r="K8" s="1741"/>
      <c r="L8" s="1741"/>
      <c r="M8" s="1741"/>
      <c r="N8" s="1741"/>
      <c r="O8" s="1741"/>
      <c r="P8" s="1741"/>
      <c r="Q8" s="1741"/>
      <c r="R8" s="1741"/>
      <c r="S8" s="1741"/>
      <c r="T8" s="1741"/>
      <c r="U8" s="1741"/>
      <c r="V8" s="1741"/>
      <c r="W8" s="1741"/>
      <c r="X8" s="1741"/>
      <c r="Y8" s="1741"/>
      <c r="Z8" s="1741"/>
      <c r="AA8" s="1741"/>
      <c r="AB8" s="1741"/>
      <c r="AC8" s="1741"/>
      <c r="AD8" s="1741"/>
      <c r="AE8" s="1741"/>
      <c r="AF8" s="1741"/>
      <c r="AG8" s="1741"/>
      <c r="AH8" s="1741"/>
      <c r="AI8" s="1741"/>
      <c r="AJ8" s="1741"/>
      <c r="AK8" s="1741"/>
      <c r="AL8" s="1741"/>
      <c r="AM8" s="1741"/>
      <c r="AN8" s="1741"/>
      <c r="AO8" s="1741"/>
      <c r="AP8" s="1741"/>
      <c r="AQ8" s="1741"/>
      <c r="AR8" s="1741"/>
      <c r="AS8" s="1741"/>
      <c r="AT8" s="1741"/>
      <c r="AU8" s="1741"/>
      <c r="AV8" s="1741"/>
      <c r="AW8" s="1741"/>
      <c r="AX8" s="1741"/>
      <c r="AY8" s="1741"/>
      <c r="AZ8" s="1741"/>
      <c r="BA8" s="1741"/>
      <c r="BB8" s="1741"/>
    </row>
    <row r="9" spans="1:55" ht="24.75" customHeight="1">
      <c r="B9" s="1054"/>
      <c r="C9" s="1054"/>
      <c r="D9" s="1054"/>
      <c r="E9" s="1054"/>
      <c r="F9" s="1054"/>
      <c r="G9" s="1054"/>
      <c r="H9" s="1054"/>
      <c r="I9" s="1716" t="s">
        <v>442</v>
      </c>
      <c r="J9" s="1716"/>
      <c r="K9" s="1716"/>
      <c r="L9" s="1716"/>
      <c r="M9" s="1716"/>
      <c r="N9" s="1716"/>
      <c r="O9" s="1716"/>
      <c r="P9" s="1716"/>
      <c r="Q9" s="1716"/>
      <c r="R9" s="1716"/>
      <c r="S9" s="1716"/>
      <c r="T9" s="1716"/>
      <c r="U9" s="1716"/>
      <c r="V9" s="1716"/>
      <c r="W9" s="1737" t="s">
        <v>476</v>
      </c>
      <c r="X9" s="1737"/>
      <c r="Y9" s="1737"/>
      <c r="Z9" s="1737"/>
      <c r="AA9" s="1737"/>
      <c r="AB9" s="1737"/>
      <c r="AC9" s="1737"/>
      <c r="AD9" s="1737"/>
      <c r="AE9" s="1737"/>
      <c r="AF9" s="1737"/>
      <c r="AG9" s="1737"/>
      <c r="AH9" s="1737"/>
      <c r="AI9" s="1737"/>
      <c r="AJ9" s="1737"/>
      <c r="AK9" s="1737"/>
      <c r="AL9" s="1737"/>
      <c r="AM9" s="1737"/>
      <c r="AN9" s="1737"/>
      <c r="AO9" s="1737"/>
      <c r="AP9" s="1737"/>
      <c r="AQ9" s="1737"/>
      <c r="AR9" s="1737"/>
      <c r="AS9" s="1737"/>
      <c r="AT9" s="1737"/>
      <c r="AU9" s="1737"/>
      <c r="AV9" s="1737"/>
      <c r="AW9" s="1737"/>
      <c r="AX9" s="1737"/>
      <c r="AY9" s="1737"/>
      <c r="AZ9" s="1737"/>
      <c r="BA9" s="1737"/>
      <c r="BB9" s="1737"/>
    </row>
    <row r="10" spans="1:55" ht="24.75" customHeight="1">
      <c r="B10" s="1054"/>
      <c r="C10" s="1054"/>
      <c r="D10" s="1054"/>
      <c r="E10" s="1054"/>
      <c r="F10" s="1054"/>
      <c r="G10" s="1054"/>
      <c r="H10" s="1054"/>
      <c r="I10" s="1716"/>
      <c r="J10" s="1716"/>
      <c r="K10" s="1716"/>
      <c r="L10" s="1716"/>
      <c r="M10" s="1716"/>
      <c r="N10" s="1716"/>
      <c r="O10" s="1716"/>
      <c r="P10" s="1716"/>
      <c r="Q10" s="1716"/>
      <c r="R10" s="1716"/>
      <c r="S10" s="1716"/>
      <c r="T10" s="1716"/>
      <c r="U10" s="1716"/>
      <c r="V10" s="1716"/>
      <c r="W10" s="1737" t="s">
        <v>444</v>
      </c>
      <c r="X10" s="1737"/>
      <c r="Y10" s="1737"/>
      <c r="Z10" s="1737"/>
      <c r="AA10" s="1737" t="s">
        <v>445</v>
      </c>
      <c r="AB10" s="1737"/>
      <c r="AC10" s="1737"/>
      <c r="AD10" s="1737"/>
      <c r="AE10" s="1737" t="s">
        <v>446</v>
      </c>
      <c r="AF10" s="1737"/>
      <c r="AG10" s="1737"/>
      <c r="AH10" s="1737"/>
      <c r="AI10" s="1737" t="s">
        <v>447</v>
      </c>
      <c r="AJ10" s="1737"/>
      <c r="AK10" s="1737"/>
      <c r="AL10" s="1737"/>
      <c r="AM10" s="1737" t="s">
        <v>448</v>
      </c>
      <c r="AN10" s="1737"/>
      <c r="AO10" s="1737"/>
      <c r="AP10" s="1737"/>
      <c r="AQ10" s="1737" t="s">
        <v>449</v>
      </c>
      <c r="AR10" s="1737"/>
      <c r="AS10" s="1737"/>
      <c r="AT10" s="1737"/>
      <c r="AU10" s="1737" t="s">
        <v>450</v>
      </c>
      <c r="AV10" s="1737"/>
      <c r="AW10" s="1737"/>
      <c r="AX10" s="1737"/>
      <c r="AY10" s="1737" t="s">
        <v>451</v>
      </c>
      <c r="AZ10" s="1737"/>
      <c r="BA10" s="1737"/>
      <c r="BB10" s="1737"/>
    </row>
    <row r="11" spans="1:55" ht="36" customHeight="1">
      <c r="B11" s="1053" t="s">
        <v>466</v>
      </c>
      <c r="C11" s="1053"/>
      <c r="D11" s="1053"/>
      <c r="E11" s="1053"/>
      <c r="F11" s="1053"/>
      <c r="G11" s="1053"/>
      <c r="H11" s="1053"/>
      <c r="I11" s="1736"/>
      <c r="J11" s="1736"/>
      <c r="K11" s="1736"/>
      <c r="L11" s="1736"/>
      <c r="M11" s="1736"/>
      <c r="N11" s="1736"/>
      <c r="O11" s="1736"/>
      <c r="P11" s="1736"/>
      <c r="Q11" s="1736"/>
      <c r="R11" s="1736"/>
      <c r="S11" s="1736"/>
      <c r="T11" s="1736"/>
      <c r="U11" s="1736"/>
      <c r="V11" s="1736"/>
      <c r="W11" s="241"/>
      <c r="X11" s="242"/>
      <c r="Y11" s="242"/>
      <c r="Z11" s="243"/>
      <c r="AA11" s="241"/>
      <c r="AB11" s="242"/>
      <c r="AC11" s="242"/>
      <c r="AD11" s="243"/>
      <c r="AE11" s="241"/>
      <c r="AF11" s="242"/>
      <c r="AG11" s="242"/>
      <c r="AH11" s="243"/>
      <c r="AI11" s="241"/>
      <c r="AJ11" s="242"/>
      <c r="AK11" s="242"/>
      <c r="AL11" s="243"/>
      <c r="AM11" s="241"/>
      <c r="AN11" s="242"/>
      <c r="AO11" s="242"/>
      <c r="AP11" s="243"/>
      <c r="AQ11" s="241"/>
      <c r="AR11" s="242"/>
      <c r="AS11" s="242"/>
      <c r="AT11" s="243"/>
      <c r="AU11" s="241"/>
      <c r="AV11" s="242"/>
      <c r="AW11" s="242"/>
      <c r="AX11" s="243"/>
      <c r="AY11" s="241"/>
      <c r="AZ11" s="242"/>
      <c r="BA11" s="242"/>
      <c r="BB11" s="243"/>
    </row>
    <row r="12" spans="1:55" ht="36" customHeight="1">
      <c r="B12" s="1053"/>
      <c r="C12" s="1053"/>
      <c r="D12" s="1053"/>
      <c r="E12" s="1053"/>
      <c r="F12" s="1053"/>
      <c r="G12" s="1053"/>
      <c r="H12" s="1053"/>
      <c r="I12" s="1736"/>
      <c r="J12" s="1736"/>
      <c r="K12" s="1736"/>
      <c r="L12" s="1736"/>
      <c r="M12" s="1736"/>
      <c r="N12" s="1736"/>
      <c r="O12" s="1736"/>
      <c r="P12" s="1736"/>
      <c r="Q12" s="1736"/>
      <c r="R12" s="1736"/>
      <c r="S12" s="1736"/>
      <c r="T12" s="1736"/>
      <c r="U12" s="1736"/>
      <c r="V12" s="1736"/>
      <c r="W12" s="241"/>
      <c r="X12" s="242"/>
      <c r="Y12" s="242"/>
      <c r="Z12" s="243"/>
      <c r="AA12" s="241"/>
      <c r="AB12" s="242"/>
      <c r="AC12" s="242"/>
      <c r="AD12" s="243"/>
      <c r="AE12" s="241"/>
      <c r="AF12" s="242"/>
      <c r="AG12" s="242"/>
      <c r="AH12" s="243"/>
      <c r="AI12" s="241"/>
      <c r="AJ12" s="242"/>
      <c r="AK12" s="242"/>
      <c r="AL12" s="243"/>
      <c r="AM12" s="241"/>
      <c r="AN12" s="242"/>
      <c r="AO12" s="242"/>
      <c r="AP12" s="243"/>
      <c r="AQ12" s="241"/>
      <c r="AR12" s="242"/>
      <c r="AS12" s="242"/>
      <c r="AT12" s="243"/>
      <c r="AU12" s="241"/>
      <c r="AV12" s="242"/>
      <c r="AW12" s="242"/>
      <c r="AX12" s="243"/>
      <c r="AY12" s="241"/>
      <c r="AZ12" s="242"/>
      <c r="BA12" s="242"/>
      <c r="BB12" s="243"/>
    </row>
    <row r="13" spans="1:55" ht="36" customHeight="1">
      <c r="B13" s="1053"/>
      <c r="C13" s="1053"/>
      <c r="D13" s="1053"/>
      <c r="E13" s="1053"/>
      <c r="F13" s="1053"/>
      <c r="G13" s="1053"/>
      <c r="H13" s="1053"/>
      <c r="I13" s="1736"/>
      <c r="J13" s="1736"/>
      <c r="K13" s="1736"/>
      <c r="L13" s="1736"/>
      <c r="M13" s="1736"/>
      <c r="N13" s="1736"/>
      <c r="O13" s="1736"/>
      <c r="P13" s="1736"/>
      <c r="Q13" s="1736"/>
      <c r="R13" s="1736"/>
      <c r="S13" s="1736"/>
      <c r="T13" s="1736"/>
      <c r="U13" s="1736"/>
      <c r="V13" s="1736"/>
      <c r="W13" s="241"/>
      <c r="X13" s="242"/>
      <c r="Y13" s="242"/>
      <c r="Z13" s="243"/>
      <c r="AA13" s="241"/>
      <c r="AB13" s="242"/>
      <c r="AC13" s="242"/>
      <c r="AD13" s="243"/>
      <c r="AE13" s="241"/>
      <c r="AF13" s="242"/>
      <c r="AG13" s="242"/>
      <c r="AH13" s="243"/>
      <c r="AI13" s="241"/>
      <c r="AJ13" s="242"/>
      <c r="AK13" s="242"/>
      <c r="AL13" s="243"/>
      <c r="AM13" s="241"/>
      <c r="AN13" s="242"/>
      <c r="AO13" s="242"/>
      <c r="AP13" s="243"/>
      <c r="AQ13" s="241"/>
      <c r="AR13" s="242"/>
      <c r="AS13" s="242"/>
      <c r="AT13" s="243"/>
      <c r="AU13" s="241"/>
      <c r="AV13" s="242"/>
      <c r="AW13" s="242"/>
      <c r="AX13" s="243"/>
      <c r="AY13" s="241"/>
      <c r="AZ13" s="242"/>
      <c r="BA13" s="242"/>
      <c r="BB13" s="243"/>
    </row>
    <row r="14" spans="1:55" ht="36" customHeight="1">
      <c r="B14" s="1053"/>
      <c r="C14" s="1053"/>
      <c r="D14" s="1053"/>
      <c r="E14" s="1053"/>
      <c r="F14" s="1053"/>
      <c r="G14" s="1053"/>
      <c r="H14" s="1053"/>
      <c r="I14" s="1736"/>
      <c r="J14" s="1736"/>
      <c r="K14" s="1736"/>
      <c r="L14" s="1736"/>
      <c r="M14" s="1736"/>
      <c r="N14" s="1736"/>
      <c r="O14" s="1736"/>
      <c r="P14" s="1736"/>
      <c r="Q14" s="1736"/>
      <c r="R14" s="1736"/>
      <c r="S14" s="1736"/>
      <c r="T14" s="1736"/>
      <c r="U14" s="1736"/>
      <c r="V14" s="1736"/>
      <c r="W14" s="241"/>
      <c r="X14" s="242"/>
      <c r="Y14" s="242"/>
      <c r="Z14" s="243"/>
      <c r="AA14" s="241"/>
      <c r="AB14" s="242"/>
      <c r="AC14" s="242"/>
      <c r="AD14" s="243"/>
      <c r="AE14" s="241"/>
      <c r="AF14" s="242"/>
      <c r="AG14" s="242"/>
      <c r="AH14" s="243"/>
      <c r="AI14" s="241"/>
      <c r="AJ14" s="242"/>
      <c r="AK14" s="242"/>
      <c r="AL14" s="243"/>
      <c r="AM14" s="241"/>
      <c r="AN14" s="242"/>
      <c r="AO14" s="242"/>
      <c r="AP14" s="243"/>
      <c r="AQ14" s="241"/>
      <c r="AR14" s="242"/>
      <c r="AS14" s="242"/>
      <c r="AT14" s="243"/>
      <c r="AU14" s="241"/>
      <c r="AV14" s="242"/>
      <c r="AW14" s="242"/>
      <c r="AX14" s="243"/>
      <c r="AY14" s="241"/>
      <c r="AZ14" s="242"/>
      <c r="BA14" s="242"/>
      <c r="BB14" s="243"/>
    </row>
    <row r="15" spans="1:55" ht="36" customHeight="1">
      <c r="B15" s="1053" t="s">
        <v>467</v>
      </c>
      <c r="C15" s="1053"/>
      <c r="D15" s="1053"/>
      <c r="E15" s="1053"/>
      <c r="F15" s="1053"/>
      <c r="G15" s="1053"/>
      <c r="H15" s="1053"/>
      <c r="I15" s="1736"/>
      <c r="J15" s="1736"/>
      <c r="K15" s="1736"/>
      <c r="L15" s="1736"/>
      <c r="M15" s="1736"/>
      <c r="N15" s="1736"/>
      <c r="O15" s="1736"/>
      <c r="P15" s="1736"/>
      <c r="Q15" s="1736"/>
      <c r="R15" s="1736"/>
      <c r="S15" s="1736"/>
      <c r="T15" s="1736"/>
      <c r="U15" s="1736"/>
      <c r="V15" s="1736"/>
      <c r="W15" s="241"/>
      <c r="X15" s="242"/>
      <c r="Y15" s="242"/>
      <c r="Z15" s="243"/>
      <c r="AA15" s="241"/>
      <c r="AB15" s="242"/>
      <c r="AC15" s="242"/>
      <c r="AD15" s="243"/>
      <c r="AE15" s="241"/>
      <c r="AF15" s="242"/>
      <c r="AG15" s="242"/>
      <c r="AH15" s="243"/>
      <c r="AI15" s="241"/>
      <c r="AJ15" s="242"/>
      <c r="AK15" s="242"/>
      <c r="AL15" s="243"/>
      <c r="AM15" s="241"/>
      <c r="AN15" s="242"/>
      <c r="AO15" s="242"/>
      <c r="AP15" s="243"/>
      <c r="AQ15" s="241"/>
      <c r="AR15" s="242"/>
      <c r="AS15" s="242"/>
      <c r="AT15" s="243"/>
      <c r="AU15" s="241"/>
      <c r="AV15" s="242"/>
      <c r="AW15" s="242"/>
      <c r="AX15" s="243"/>
      <c r="AY15" s="241"/>
      <c r="AZ15" s="242"/>
      <c r="BA15" s="242"/>
      <c r="BB15" s="243"/>
    </row>
    <row r="16" spans="1:55" ht="36" customHeight="1">
      <c r="B16" s="1053"/>
      <c r="C16" s="1053"/>
      <c r="D16" s="1053"/>
      <c r="E16" s="1053"/>
      <c r="F16" s="1053"/>
      <c r="G16" s="1053"/>
      <c r="H16" s="1053"/>
      <c r="I16" s="1736"/>
      <c r="J16" s="1736"/>
      <c r="K16" s="1736"/>
      <c r="L16" s="1736"/>
      <c r="M16" s="1736"/>
      <c r="N16" s="1736"/>
      <c r="O16" s="1736"/>
      <c r="P16" s="1736"/>
      <c r="Q16" s="1736"/>
      <c r="R16" s="1736"/>
      <c r="S16" s="1736"/>
      <c r="T16" s="1736"/>
      <c r="U16" s="1736"/>
      <c r="V16" s="1736"/>
      <c r="W16" s="241"/>
      <c r="X16" s="242"/>
      <c r="Y16" s="242"/>
      <c r="Z16" s="243"/>
      <c r="AA16" s="241"/>
      <c r="AB16" s="242"/>
      <c r="AC16" s="242"/>
      <c r="AD16" s="243"/>
      <c r="AE16" s="241"/>
      <c r="AF16" s="242"/>
      <c r="AG16" s="242"/>
      <c r="AH16" s="243"/>
      <c r="AI16" s="241"/>
      <c r="AJ16" s="242"/>
      <c r="AK16" s="242"/>
      <c r="AL16" s="243"/>
      <c r="AM16" s="241"/>
      <c r="AN16" s="242"/>
      <c r="AO16" s="242"/>
      <c r="AP16" s="243"/>
      <c r="AQ16" s="241"/>
      <c r="AR16" s="242"/>
      <c r="AS16" s="242"/>
      <c r="AT16" s="243"/>
      <c r="AU16" s="241"/>
      <c r="AV16" s="242"/>
      <c r="AW16" s="242"/>
      <c r="AX16" s="243"/>
      <c r="AY16" s="241"/>
      <c r="AZ16" s="242"/>
      <c r="BA16" s="242"/>
      <c r="BB16" s="243"/>
    </row>
    <row r="17" spans="1:57" ht="36" customHeight="1">
      <c r="B17" s="1053"/>
      <c r="C17" s="1053"/>
      <c r="D17" s="1053"/>
      <c r="E17" s="1053"/>
      <c r="F17" s="1053"/>
      <c r="G17" s="1053"/>
      <c r="H17" s="1053"/>
      <c r="I17" s="1736"/>
      <c r="J17" s="1736"/>
      <c r="K17" s="1736"/>
      <c r="L17" s="1736"/>
      <c r="M17" s="1736"/>
      <c r="N17" s="1736"/>
      <c r="O17" s="1736"/>
      <c r="P17" s="1736"/>
      <c r="Q17" s="1736"/>
      <c r="R17" s="1736"/>
      <c r="S17" s="1736"/>
      <c r="T17" s="1736"/>
      <c r="U17" s="1736"/>
      <c r="V17" s="1736"/>
      <c r="W17" s="241"/>
      <c r="X17" s="242"/>
      <c r="Y17" s="242"/>
      <c r="Z17" s="243"/>
      <c r="AA17" s="241"/>
      <c r="AB17" s="242"/>
      <c r="AC17" s="242"/>
      <c r="AD17" s="243"/>
      <c r="AE17" s="241"/>
      <c r="AF17" s="242"/>
      <c r="AG17" s="242"/>
      <c r="AH17" s="243"/>
      <c r="AI17" s="241"/>
      <c r="AJ17" s="242"/>
      <c r="AK17" s="242"/>
      <c r="AL17" s="243"/>
      <c r="AM17" s="241"/>
      <c r="AN17" s="242"/>
      <c r="AO17" s="242"/>
      <c r="AP17" s="243"/>
      <c r="AQ17" s="241"/>
      <c r="AR17" s="242"/>
      <c r="AS17" s="242"/>
      <c r="AT17" s="243"/>
      <c r="AU17" s="241"/>
      <c r="AV17" s="242"/>
      <c r="AW17" s="242"/>
      <c r="AX17" s="243"/>
      <c r="AY17" s="241"/>
      <c r="AZ17" s="242"/>
      <c r="BA17" s="242"/>
      <c r="BB17" s="243"/>
    </row>
    <row r="18" spans="1:57" ht="36" customHeight="1">
      <c r="B18" s="1053"/>
      <c r="C18" s="1053"/>
      <c r="D18" s="1053"/>
      <c r="E18" s="1053"/>
      <c r="F18" s="1053"/>
      <c r="G18" s="1053"/>
      <c r="H18" s="1053"/>
      <c r="I18" s="1736"/>
      <c r="J18" s="1736"/>
      <c r="K18" s="1736"/>
      <c r="L18" s="1736"/>
      <c r="M18" s="1736"/>
      <c r="N18" s="1736"/>
      <c r="O18" s="1736"/>
      <c r="P18" s="1736"/>
      <c r="Q18" s="1736"/>
      <c r="R18" s="1736"/>
      <c r="S18" s="1736"/>
      <c r="T18" s="1736"/>
      <c r="U18" s="1736"/>
      <c r="V18" s="1736"/>
      <c r="W18" s="241"/>
      <c r="X18" s="242"/>
      <c r="Y18" s="242"/>
      <c r="Z18" s="243"/>
      <c r="AA18" s="241"/>
      <c r="AB18" s="242"/>
      <c r="AC18" s="242"/>
      <c r="AD18" s="243"/>
      <c r="AE18" s="241"/>
      <c r="AF18" s="242"/>
      <c r="AG18" s="242"/>
      <c r="AH18" s="243"/>
      <c r="AI18" s="241"/>
      <c r="AJ18" s="242"/>
      <c r="AK18" s="242"/>
      <c r="AL18" s="243"/>
      <c r="AM18" s="241"/>
      <c r="AN18" s="242"/>
      <c r="AO18" s="242"/>
      <c r="AP18" s="243"/>
      <c r="AQ18" s="241"/>
      <c r="AR18" s="242"/>
      <c r="AS18" s="242"/>
      <c r="AT18" s="243"/>
      <c r="AU18" s="241"/>
      <c r="AV18" s="242"/>
      <c r="AW18" s="242"/>
      <c r="AX18" s="243"/>
      <c r="AY18" s="241"/>
      <c r="AZ18" s="242"/>
      <c r="BA18" s="242"/>
      <c r="BB18" s="243"/>
    </row>
    <row r="19" spans="1:57" ht="36" customHeight="1">
      <c r="B19" s="1053" t="s">
        <v>468</v>
      </c>
      <c r="C19" s="1053"/>
      <c r="D19" s="1053"/>
      <c r="E19" s="1053"/>
      <c r="F19" s="1053"/>
      <c r="G19" s="1053"/>
      <c r="H19" s="1053"/>
      <c r="I19" s="1736"/>
      <c r="J19" s="1736"/>
      <c r="K19" s="1736"/>
      <c r="L19" s="1736"/>
      <c r="M19" s="1736"/>
      <c r="N19" s="1736"/>
      <c r="O19" s="1736"/>
      <c r="P19" s="1736"/>
      <c r="Q19" s="1736"/>
      <c r="R19" s="1736"/>
      <c r="S19" s="1736"/>
      <c r="T19" s="1736"/>
      <c r="U19" s="1736"/>
      <c r="V19" s="1736"/>
      <c r="W19" s="241"/>
      <c r="X19" s="242"/>
      <c r="Y19" s="242"/>
      <c r="Z19" s="243"/>
      <c r="AA19" s="241"/>
      <c r="AB19" s="242"/>
      <c r="AC19" s="242"/>
      <c r="AD19" s="243"/>
      <c r="AE19" s="241"/>
      <c r="AF19" s="242"/>
      <c r="AG19" s="242"/>
      <c r="AH19" s="243"/>
      <c r="AI19" s="241"/>
      <c r="AJ19" s="242"/>
      <c r="AK19" s="242"/>
      <c r="AL19" s="243"/>
      <c r="AM19" s="241"/>
      <c r="AN19" s="242"/>
      <c r="AO19" s="242"/>
      <c r="AP19" s="243"/>
      <c r="AQ19" s="241"/>
      <c r="AR19" s="242"/>
      <c r="AS19" s="242"/>
      <c r="AT19" s="243"/>
      <c r="AU19" s="241"/>
      <c r="AV19" s="242"/>
      <c r="AW19" s="242"/>
      <c r="AX19" s="243"/>
      <c r="AY19" s="241"/>
      <c r="AZ19" s="242"/>
      <c r="BA19" s="242"/>
      <c r="BB19" s="243"/>
    </row>
    <row r="20" spans="1:57" ht="36" customHeight="1">
      <c r="B20" s="1053"/>
      <c r="C20" s="1053"/>
      <c r="D20" s="1053"/>
      <c r="E20" s="1053"/>
      <c r="F20" s="1053"/>
      <c r="G20" s="1053"/>
      <c r="H20" s="1053"/>
      <c r="I20" s="1736"/>
      <c r="J20" s="1736"/>
      <c r="K20" s="1736"/>
      <c r="L20" s="1736"/>
      <c r="M20" s="1736"/>
      <c r="N20" s="1736"/>
      <c r="O20" s="1736"/>
      <c r="P20" s="1736"/>
      <c r="Q20" s="1736"/>
      <c r="R20" s="1736"/>
      <c r="S20" s="1736"/>
      <c r="T20" s="1736"/>
      <c r="U20" s="1736"/>
      <c r="V20" s="1736"/>
      <c r="W20" s="241"/>
      <c r="X20" s="242"/>
      <c r="Y20" s="242"/>
      <c r="Z20" s="243"/>
      <c r="AA20" s="241"/>
      <c r="AB20" s="242"/>
      <c r="AC20" s="242"/>
      <c r="AD20" s="243"/>
      <c r="AE20" s="241"/>
      <c r="AF20" s="242"/>
      <c r="AG20" s="242"/>
      <c r="AH20" s="243"/>
      <c r="AI20" s="241"/>
      <c r="AJ20" s="242"/>
      <c r="AK20" s="242"/>
      <c r="AL20" s="243"/>
      <c r="AM20" s="241"/>
      <c r="AN20" s="242"/>
      <c r="AO20" s="242"/>
      <c r="AP20" s="243"/>
      <c r="AQ20" s="241"/>
      <c r="AR20" s="242"/>
      <c r="AS20" s="242"/>
      <c r="AT20" s="243"/>
      <c r="AU20" s="241"/>
      <c r="AV20" s="242"/>
      <c r="AW20" s="242"/>
      <c r="AX20" s="243"/>
      <c r="AY20" s="241"/>
      <c r="AZ20" s="242"/>
      <c r="BA20" s="242"/>
      <c r="BB20" s="243"/>
    </row>
    <row r="21" spans="1:57" ht="36" customHeight="1">
      <c r="B21" s="1053"/>
      <c r="C21" s="1053"/>
      <c r="D21" s="1053"/>
      <c r="E21" s="1053"/>
      <c r="F21" s="1053"/>
      <c r="G21" s="1053"/>
      <c r="H21" s="1053"/>
      <c r="I21" s="1736"/>
      <c r="J21" s="1736"/>
      <c r="K21" s="1736"/>
      <c r="L21" s="1736"/>
      <c r="M21" s="1736"/>
      <c r="N21" s="1736"/>
      <c r="O21" s="1736"/>
      <c r="P21" s="1736"/>
      <c r="Q21" s="1736"/>
      <c r="R21" s="1736"/>
      <c r="S21" s="1736"/>
      <c r="T21" s="1736"/>
      <c r="U21" s="1736"/>
      <c r="V21" s="1736"/>
      <c r="W21" s="241"/>
      <c r="X21" s="242"/>
      <c r="Y21" s="242"/>
      <c r="Z21" s="243"/>
      <c r="AA21" s="241"/>
      <c r="AB21" s="242"/>
      <c r="AC21" s="242"/>
      <c r="AD21" s="243"/>
      <c r="AE21" s="241"/>
      <c r="AF21" s="242"/>
      <c r="AG21" s="242"/>
      <c r="AH21" s="243"/>
      <c r="AI21" s="241"/>
      <c r="AJ21" s="242"/>
      <c r="AK21" s="242"/>
      <c r="AL21" s="243"/>
      <c r="AM21" s="241"/>
      <c r="AN21" s="242"/>
      <c r="AO21" s="242"/>
      <c r="AP21" s="243"/>
      <c r="AQ21" s="241"/>
      <c r="AR21" s="242"/>
      <c r="AS21" s="242"/>
      <c r="AT21" s="243"/>
      <c r="AU21" s="241"/>
      <c r="AV21" s="242"/>
      <c r="AW21" s="242"/>
      <c r="AX21" s="243"/>
      <c r="AY21" s="241"/>
      <c r="AZ21" s="242"/>
      <c r="BA21" s="242"/>
      <c r="BB21" s="243"/>
    </row>
    <row r="22" spans="1:57" ht="36" customHeight="1">
      <c r="B22" s="1053"/>
      <c r="C22" s="1053"/>
      <c r="D22" s="1053"/>
      <c r="E22" s="1053"/>
      <c r="F22" s="1053"/>
      <c r="G22" s="1053"/>
      <c r="H22" s="1053"/>
      <c r="I22" s="1736"/>
      <c r="J22" s="1736"/>
      <c r="K22" s="1736"/>
      <c r="L22" s="1736"/>
      <c r="M22" s="1736"/>
      <c r="N22" s="1736"/>
      <c r="O22" s="1736"/>
      <c r="P22" s="1736"/>
      <c r="Q22" s="1736"/>
      <c r="R22" s="1736"/>
      <c r="S22" s="1736"/>
      <c r="T22" s="1736"/>
      <c r="U22" s="1736"/>
      <c r="V22" s="1736"/>
      <c r="W22" s="241"/>
      <c r="X22" s="242"/>
      <c r="Y22" s="242"/>
      <c r="Z22" s="243"/>
      <c r="AA22" s="241"/>
      <c r="AB22" s="242"/>
      <c r="AC22" s="242"/>
      <c r="AD22" s="243"/>
      <c r="AE22" s="241"/>
      <c r="AF22" s="242"/>
      <c r="AG22" s="242"/>
      <c r="AH22" s="243"/>
      <c r="AI22" s="241"/>
      <c r="AJ22" s="242"/>
      <c r="AK22" s="242"/>
      <c r="AL22" s="243"/>
      <c r="AM22" s="241"/>
      <c r="AN22" s="242"/>
      <c r="AO22" s="242"/>
      <c r="AP22" s="243"/>
      <c r="AQ22" s="241"/>
      <c r="AR22" s="242"/>
      <c r="AS22" s="242"/>
      <c r="AT22" s="243"/>
      <c r="AU22" s="241"/>
      <c r="AV22" s="242"/>
      <c r="AW22" s="242"/>
      <c r="AX22" s="243"/>
      <c r="AY22" s="241"/>
      <c r="AZ22" s="242"/>
      <c r="BA22" s="242"/>
      <c r="BB22" s="243"/>
    </row>
    <row r="23" spans="1:57">
      <c r="A23" s="350"/>
      <c r="B23" s="357" t="s">
        <v>440</v>
      </c>
      <c r="C23" s="358"/>
      <c r="D23" s="350"/>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row>
    <row r="24" spans="1:57">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E24" s="231"/>
    </row>
    <row r="25" spans="1:57">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row>
    <row r="26" spans="1:57">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row>
    <row r="27" spans="1:57">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row>
    <row r="28" spans="1:57">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row>
    <row r="29" spans="1:57">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row>
    <row r="30" spans="1:57">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row>
    <row r="31" spans="1:57">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row>
    <row r="32" spans="1:57">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row>
    <row r="33" spans="1:55">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row>
    <row r="34" spans="1:55">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row>
    <row r="35" spans="1:55">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row>
    <row r="36" spans="1:55">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row>
    <row r="37" spans="1:55" ht="13.8" thickBot="1">
      <c r="A37" s="350"/>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row>
    <row r="38" spans="1:55" ht="10.5" customHeight="1">
      <c r="A38" s="350"/>
      <c r="B38" s="1721" t="s">
        <v>428</v>
      </c>
      <c r="C38" s="1722"/>
      <c r="D38" s="1722"/>
      <c r="E38" s="1722"/>
      <c r="F38" s="1722"/>
      <c r="G38" s="1722"/>
      <c r="H38" s="1722"/>
      <c r="I38" s="1722"/>
      <c r="J38" s="1722"/>
      <c r="K38" s="1722"/>
      <c r="L38" s="1722"/>
      <c r="M38" s="1722"/>
      <c r="N38" s="1723"/>
      <c r="O38" s="351"/>
      <c r="P38" s="351"/>
      <c r="Q38" s="351"/>
      <c r="R38" s="351"/>
      <c r="S38" s="351"/>
      <c r="T38" s="351"/>
      <c r="U38" s="351"/>
      <c r="V38" s="351"/>
      <c r="W38" s="351"/>
      <c r="X38" s="351"/>
      <c r="Y38" s="351"/>
      <c r="Z38" s="351"/>
      <c r="AA38" s="351"/>
      <c r="AB38" s="351"/>
      <c r="AC38" s="351"/>
      <c r="AD38" s="351"/>
      <c r="AE38" s="351"/>
      <c r="AF38" s="351"/>
      <c r="AG38" s="351"/>
      <c r="AH38" s="351"/>
      <c r="AI38" s="350"/>
      <c r="AJ38" s="350"/>
      <c r="AK38" s="1727" t="s">
        <v>11</v>
      </c>
      <c r="AL38" s="1728"/>
      <c r="AM38" s="1728"/>
      <c r="AN38" s="1728"/>
      <c r="AO38" s="1728"/>
      <c r="AP38" s="1728"/>
      <c r="AQ38" s="1728"/>
      <c r="AR38" s="1728"/>
      <c r="AS38" s="1728"/>
      <c r="AT38" s="1728"/>
      <c r="AU38" s="1728"/>
      <c r="AV38" s="1728"/>
      <c r="AW38" s="1728"/>
      <c r="AX38" s="1728"/>
      <c r="AY38" s="1728"/>
      <c r="AZ38" s="1728"/>
      <c r="BA38" s="1728"/>
      <c r="BB38" s="1729"/>
    </row>
    <row r="39" spans="1:55" ht="24" customHeight="1" thickBot="1">
      <c r="A39" s="351"/>
      <c r="B39" s="1724"/>
      <c r="C39" s="1725"/>
      <c r="D39" s="1725"/>
      <c r="E39" s="1725"/>
      <c r="F39" s="1725"/>
      <c r="G39" s="1725"/>
      <c r="H39" s="1725"/>
      <c r="I39" s="1725"/>
      <c r="J39" s="1725"/>
      <c r="K39" s="1725"/>
      <c r="L39" s="1725"/>
      <c r="M39" s="1725"/>
      <c r="N39" s="1726"/>
      <c r="O39" s="350"/>
      <c r="P39" s="350"/>
      <c r="Q39" s="350"/>
      <c r="R39" s="350"/>
      <c r="S39" s="350"/>
      <c r="T39" s="350"/>
      <c r="U39" s="350"/>
      <c r="V39" s="350"/>
      <c r="W39" s="350"/>
      <c r="X39" s="352"/>
      <c r="Y39" s="350"/>
      <c r="Z39" s="350"/>
      <c r="AA39" s="350"/>
      <c r="AB39" s="350"/>
      <c r="AC39" s="350"/>
      <c r="AD39" s="350"/>
      <c r="AE39" s="350"/>
      <c r="AF39" s="350"/>
      <c r="AG39" s="350"/>
      <c r="AH39" s="350"/>
      <c r="AI39" s="350"/>
      <c r="AJ39" s="350"/>
      <c r="AK39" s="1730">
        <f>IF(様式1!$AL$3="","",様式1!$AL$3)</f>
        <v>2</v>
      </c>
      <c r="AL39" s="1719"/>
      <c r="AM39" s="1718">
        <f>IF(様式1!$AN$3="","",様式1!$AN$3)</f>
        <v>0</v>
      </c>
      <c r="AN39" s="1719"/>
      <c r="AO39" s="1718">
        <f>IF(様式1!$AP$3="","",様式1!$AP$3)</f>
        <v>2</v>
      </c>
      <c r="AP39" s="1719"/>
      <c r="AQ39" s="1718" t="str">
        <f>IF(様式1!$AR$3="","",様式1!$AR$3)</f>
        <v/>
      </c>
      <c r="AR39" s="1731"/>
      <c r="AS39" s="1732" t="str">
        <f>IF(様式1!$AT$3="","",様式1!$AT$3)</f>
        <v>C</v>
      </c>
      <c r="AT39" s="1733"/>
      <c r="AU39" s="1734" t="str">
        <f>IF(様式1!$AV$3="","",様式1!$AV$3)</f>
        <v/>
      </c>
      <c r="AV39" s="1735"/>
      <c r="AW39" s="1735" t="str">
        <f>IF(様式1!$AX$3="","",様式1!$AX$3)</f>
        <v/>
      </c>
      <c r="AX39" s="1735"/>
      <c r="AY39" s="1718" t="str">
        <f>IF(様式1!$AZ$3="","",様式1!$AZ$3)</f>
        <v/>
      </c>
      <c r="AZ39" s="1719"/>
      <c r="BA39" s="1718" t="str">
        <f>IF(様式1!$BB$3="","",様式1!$BB$3)</f>
        <v/>
      </c>
      <c r="BB39" s="1720"/>
    </row>
    <row r="40" spans="1:55">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row>
    <row r="41" spans="1:55" ht="20.25" customHeight="1">
      <c r="A41" s="1738" t="s">
        <v>582</v>
      </c>
      <c r="B41" s="1739"/>
      <c r="C41" s="1739"/>
      <c r="D41" s="1739"/>
      <c r="E41" s="1739"/>
      <c r="F41" s="1739"/>
      <c r="G41" s="1739"/>
      <c r="H41" s="1739"/>
      <c r="I41" s="1739"/>
      <c r="J41" s="1739"/>
      <c r="K41" s="1739"/>
      <c r="L41" s="1739"/>
      <c r="M41" s="1739"/>
      <c r="N41" s="1739"/>
      <c r="O41" s="1739"/>
      <c r="P41" s="1739"/>
      <c r="Q41" s="1739"/>
      <c r="R41" s="1739"/>
      <c r="S41" s="1739"/>
      <c r="T41" s="1739"/>
      <c r="U41" s="1739"/>
      <c r="V41" s="1739"/>
      <c r="W41" s="1739"/>
      <c r="X41" s="1739"/>
      <c r="Y41" s="1739"/>
      <c r="Z41" s="1739"/>
      <c r="AA41" s="1739"/>
      <c r="AB41" s="1739"/>
      <c r="AC41" s="1739"/>
      <c r="AD41" s="1739"/>
      <c r="AE41" s="1739"/>
      <c r="AF41" s="1739"/>
      <c r="AG41" s="1739"/>
      <c r="AH41" s="1739"/>
      <c r="AI41" s="1739"/>
      <c r="AJ41" s="1739"/>
      <c r="AK41" s="1739"/>
      <c r="AL41" s="1739"/>
      <c r="AM41" s="1739"/>
      <c r="AN41" s="1739"/>
      <c r="AO41" s="1739"/>
      <c r="AP41" s="1739"/>
      <c r="AQ41" s="1739"/>
      <c r="AR41" s="1739"/>
      <c r="AS41" s="1739"/>
      <c r="AT41" s="1739"/>
      <c r="AU41" s="1739"/>
      <c r="AV41" s="1739"/>
      <c r="AW41" s="1739"/>
      <c r="AX41" s="1739"/>
      <c r="AY41" s="1739"/>
      <c r="AZ41" s="1739"/>
      <c r="BA41" s="1739"/>
      <c r="BB41" s="1739"/>
      <c r="BC41" s="230"/>
    </row>
    <row r="42" spans="1:55" ht="12"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230"/>
    </row>
    <row r="43" spans="1:55" ht="14.25" customHeight="1">
      <c r="A43" s="350"/>
      <c r="B43" s="354"/>
      <c r="C43" s="355"/>
      <c r="D43" s="356"/>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row>
    <row r="44" spans="1:55" ht="14.25" customHeight="1">
      <c r="A44" s="350"/>
      <c r="B44" s="1740" t="s">
        <v>599</v>
      </c>
      <c r="C44" s="1740"/>
      <c r="D44" s="1740"/>
      <c r="E44" s="1740"/>
      <c r="F44" s="1740"/>
      <c r="G44" s="1740"/>
      <c r="H44" s="1740"/>
      <c r="I44" s="1740"/>
      <c r="J44" s="1740"/>
      <c r="K44" s="1740"/>
      <c r="L44" s="1740"/>
      <c r="M44" s="1740"/>
      <c r="N44" s="1740"/>
      <c r="O44" s="1740"/>
      <c r="P44" s="1740"/>
      <c r="Q44" s="1740"/>
      <c r="R44" s="1740"/>
      <c r="S44" s="1740"/>
      <c r="T44" s="1740"/>
      <c r="U44" s="1740"/>
      <c r="V44" s="1740"/>
      <c r="W44" s="1740"/>
      <c r="X44" s="1740"/>
      <c r="Y44" s="1740"/>
      <c r="Z44" s="1740"/>
      <c r="AA44" s="1740"/>
      <c r="AB44" s="1740"/>
      <c r="AC44" s="1740"/>
      <c r="AD44" s="1740"/>
      <c r="AE44" s="1740"/>
      <c r="AF44" s="1740"/>
      <c r="AG44" s="1740"/>
      <c r="AH44" s="1740"/>
      <c r="AI44" s="1740"/>
      <c r="AJ44" s="1740"/>
      <c r="AK44" s="1740"/>
      <c r="AL44" s="1740"/>
      <c r="AM44" s="1740"/>
      <c r="AN44" s="1740"/>
      <c r="AO44" s="1740"/>
      <c r="AP44" s="1740"/>
      <c r="AQ44" s="1740"/>
      <c r="AR44" s="1740"/>
      <c r="AS44" s="1740"/>
      <c r="AT44" s="1740"/>
      <c r="AU44" s="1740"/>
      <c r="AV44" s="1740"/>
      <c r="AW44" s="1740"/>
      <c r="AX44" s="1740"/>
      <c r="AY44" s="1740"/>
      <c r="AZ44" s="1740"/>
      <c r="BA44" s="1740"/>
      <c r="BB44" s="1740"/>
    </row>
    <row r="45" spans="1:55" ht="14.25" customHeight="1">
      <c r="A45" s="350"/>
      <c r="B45" s="1741"/>
      <c r="C45" s="1741"/>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1741"/>
      <c r="AB45" s="1741"/>
      <c r="AC45" s="1741"/>
      <c r="AD45" s="1741"/>
      <c r="AE45" s="1741"/>
      <c r="AF45" s="1741"/>
      <c r="AG45" s="1741"/>
      <c r="AH45" s="1741"/>
      <c r="AI45" s="1741"/>
      <c r="AJ45" s="1741"/>
      <c r="AK45" s="1741"/>
      <c r="AL45" s="1741"/>
      <c r="AM45" s="1741"/>
      <c r="AN45" s="1741"/>
      <c r="AO45" s="1741"/>
      <c r="AP45" s="1741"/>
      <c r="AQ45" s="1741"/>
      <c r="AR45" s="1741"/>
      <c r="AS45" s="1741"/>
      <c r="AT45" s="1741"/>
      <c r="AU45" s="1741"/>
      <c r="AV45" s="1741"/>
      <c r="AW45" s="1741"/>
      <c r="AX45" s="1741"/>
      <c r="AY45" s="1741"/>
      <c r="AZ45" s="1741"/>
      <c r="BA45" s="1741"/>
      <c r="BB45" s="1741"/>
    </row>
    <row r="46" spans="1:55" ht="24.75" customHeight="1">
      <c r="B46" s="1742"/>
      <c r="C46" s="1743"/>
      <c r="D46" s="1743"/>
      <c r="E46" s="1743"/>
      <c r="F46" s="1743"/>
      <c r="G46" s="1746" t="s">
        <v>442</v>
      </c>
      <c r="H46" s="1747"/>
      <c r="I46" s="1747"/>
      <c r="J46" s="1747"/>
      <c r="K46" s="1747"/>
      <c r="L46" s="1747"/>
      <c r="M46" s="1747"/>
      <c r="N46" s="1747"/>
      <c r="O46" s="1747"/>
      <c r="P46" s="1747"/>
      <c r="Q46" s="1747"/>
      <c r="R46" s="1748"/>
      <c r="S46" s="1752" t="s">
        <v>583</v>
      </c>
      <c r="T46" s="1752"/>
      <c r="U46" s="1752"/>
      <c r="V46" s="1752"/>
      <c r="W46" s="1752"/>
      <c r="X46" s="1752"/>
      <c r="Y46" s="1752"/>
      <c r="Z46" s="1752"/>
      <c r="AA46" s="1752"/>
      <c r="AB46" s="1752"/>
      <c r="AC46" s="1752"/>
      <c r="AD46" s="1752"/>
      <c r="AE46" s="1752"/>
      <c r="AF46" s="1752"/>
      <c r="AG46" s="1752"/>
      <c r="AH46" s="1752"/>
      <c r="AI46" s="1752"/>
      <c r="AJ46" s="1752"/>
      <c r="AK46" s="1752"/>
      <c r="AL46" s="1752"/>
      <c r="AM46" s="1752"/>
      <c r="AN46" s="1752"/>
      <c r="AO46" s="1752"/>
      <c r="AP46" s="1752"/>
      <c r="AQ46" s="1752"/>
      <c r="AR46" s="1752"/>
      <c r="AS46" s="1752"/>
      <c r="AT46" s="1752"/>
      <c r="AU46" s="1752"/>
      <c r="AV46" s="1752"/>
      <c r="AW46" s="1752"/>
      <c r="AX46" s="1752"/>
      <c r="AY46" s="1752"/>
      <c r="AZ46" s="1752"/>
      <c r="BA46" s="1752"/>
      <c r="BB46" s="1753"/>
    </row>
    <row r="47" spans="1:55" ht="24.75" customHeight="1">
      <c r="B47" s="1744"/>
      <c r="C47" s="1745"/>
      <c r="D47" s="1745"/>
      <c r="E47" s="1745"/>
      <c r="F47" s="1745"/>
      <c r="G47" s="1749"/>
      <c r="H47" s="1750"/>
      <c r="I47" s="1750"/>
      <c r="J47" s="1750"/>
      <c r="K47" s="1750"/>
      <c r="L47" s="1750"/>
      <c r="M47" s="1750"/>
      <c r="N47" s="1750"/>
      <c r="O47" s="1750"/>
      <c r="P47" s="1750"/>
      <c r="Q47" s="1750"/>
      <c r="R47" s="1751"/>
      <c r="S47" s="1752" t="s">
        <v>584</v>
      </c>
      <c r="T47" s="1752"/>
      <c r="U47" s="1753"/>
      <c r="V47" s="1754" t="s">
        <v>585</v>
      </c>
      <c r="W47" s="1752"/>
      <c r="X47" s="1753"/>
      <c r="Y47" s="1754" t="s">
        <v>586</v>
      </c>
      <c r="Z47" s="1752"/>
      <c r="AA47" s="1753"/>
      <c r="AB47" s="1754" t="s">
        <v>587</v>
      </c>
      <c r="AC47" s="1752"/>
      <c r="AD47" s="1753"/>
      <c r="AE47" s="1754" t="s">
        <v>444</v>
      </c>
      <c r="AF47" s="1752"/>
      <c r="AG47" s="1753"/>
      <c r="AH47" s="1754" t="s">
        <v>445</v>
      </c>
      <c r="AI47" s="1752"/>
      <c r="AJ47" s="1753"/>
      <c r="AK47" s="1754" t="s">
        <v>588</v>
      </c>
      <c r="AL47" s="1752"/>
      <c r="AM47" s="1753"/>
      <c r="AN47" s="1754" t="s">
        <v>589</v>
      </c>
      <c r="AO47" s="1752"/>
      <c r="AP47" s="1753"/>
      <c r="AQ47" s="1754" t="s">
        <v>590</v>
      </c>
      <c r="AR47" s="1752"/>
      <c r="AS47" s="1753"/>
      <c r="AT47" s="1754" t="s">
        <v>449</v>
      </c>
      <c r="AU47" s="1752"/>
      <c r="AV47" s="1753"/>
      <c r="AW47" s="1754" t="s">
        <v>450</v>
      </c>
      <c r="AX47" s="1752"/>
      <c r="AY47" s="1753"/>
      <c r="AZ47" s="1754" t="s">
        <v>451</v>
      </c>
      <c r="BA47" s="1752"/>
      <c r="BB47" s="1753"/>
    </row>
    <row r="48" spans="1:55" ht="36" customHeight="1">
      <c r="B48" s="1742" t="s">
        <v>466</v>
      </c>
      <c r="C48" s="1743"/>
      <c r="D48" s="1743"/>
      <c r="E48" s="1743"/>
      <c r="F48" s="1755"/>
      <c r="G48" s="1048"/>
      <c r="H48" s="1049"/>
      <c r="I48" s="1049"/>
      <c r="J48" s="1049"/>
      <c r="K48" s="1049"/>
      <c r="L48" s="1049"/>
      <c r="M48" s="1049"/>
      <c r="N48" s="1049"/>
      <c r="O48" s="1049"/>
      <c r="P48" s="1049"/>
      <c r="Q48" s="1049"/>
      <c r="R48" s="1050"/>
      <c r="S48" s="337"/>
      <c r="T48" s="337"/>
      <c r="U48" s="338"/>
      <c r="V48" s="339"/>
      <c r="W48" s="337"/>
      <c r="X48" s="338"/>
      <c r="Y48" s="339"/>
      <c r="Z48" s="337"/>
      <c r="AA48" s="338"/>
      <c r="AB48" s="339"/>
      <c r="AC48" s="337"/>
      <c r="AD48" s="338"/>
      <c r="AE48" s="339"/>
      <c r="AF48" s="337"/>
      <c r="AG48" s="338"/>
      <c r="AH48" s="339"/>
      <c r="AI48" s="337"/>
      <c r="AJ48" s="338"/>
      <c r="AK48" s="339"/>
      <c r="AL48" s="337"/>
      <c r="AM48" s="338"/>
      <c r="AN48" s="339"/>
      <c r="AO48" s="337"/>
      <c r="AP48" s="338"/>
      <c r="AQ48" s="339"/>
      <c r="AR48" s="337"/>
      <c r="AS48" s="338"/>
      <c r="AT48" s="339"/>
      <c r="AU48" s="337"/>
      <c r="AV48" s="338"/>
      <c r="AW48" s="339"/>
      <c r="AX48" s="337"/>
      <c r="AY48" s="338"/>
      <c r="AZ48" s="339"/>
      <c r="BA48" s="337"/>
      <c r="BB48" s="338"/>
    </row>
    <row r="49" spans="1:57" ht="36" customHeight="1">
      <c r="B49" s="1756"/>
      <c r="C49" s="1757"/>
      <c r="D49" s="1757"/>
      <c r="E49" s="1757"/>
      <c r="F49" s="1758"/>
      <c r="G49" s="1048"/>
      <c r="H49" s="1049"/>
      <c r="I49" s="1049"/>
      <c r="J49" s="1049"/>
      <c r="K49" s="1049"/>
      <c r="L49" s="1049"/>
      <c r="M49" s="1049"/>
      <c r="N49" s="1049"/>
      <c r="O49" s="1049"/>
      <c r="P49" s="1049"/>
      <c r="Q49" s="1049"/>
      <c r="R49" s="1050"/>
      <c r="S49" s="337"/>
      <c r="T49" s="337"/>
      <c r="U49" s="338"/>
      <c r="V49" s="339"/>
      <c r="W49" s="337"/>
      <c r="X49" s="338"/>
      <c r="Y49" s="339"/>
      <c r="Z49" s="337"/>
      <c r="AA49" s="338"/>
      <c r="AB49" s="339"/>
      <c r="AC49" s="337"/>
      <c r="AD49" s="338"/>
      <c r="AE49" s="339"/>
      <c r="AF49" s="337"/>
      <c r="AG49" s="338"/>
      <c r="AH49" s="339"/>
      <c r="AI49" s="337"/>
      <c r="AJ49" s="338"/>
      <c r="AK49" s="339"/>
      <c r="AL49" s="337"/>
      <c r="AM49" s="338"/>
      <c r="AN49" s="339"/>
      <c r="AO49" s="337"/>
      <c r="AP49" s="338"/>
      <c r="AQ49" s="339"/>
      <c r="AR49" s="337"/>
      <c r="AS49" s="338"/>
      <c r="AT49" s="339"/>
      <c r="AU49" s="337"/>
      <c r="AV49" s="338"/>
      <c r="AW49" s="339"/>
      <c r="AX49" s="337"/>
      <c r="AY49" s="338"/>
      <c r="AZ49" s="339"/>
      <c r="BA49" s="337"/>
      <c r="BB49" s="338"/>
    </row>
    <row r="50" spans="1:57" ht="36" customHeight="1">
      <c r="B50" s="1756"/>
      <c r="C50" s="1757"/>
      <c r="D50" s="1757"/>
      <c r="E50" s="1757"/>
      <c r="F50" s="1758"/>
      <c r="G50" s="1048"/>
      <c r="H50" s="1049"/>
      <c r="I50" s="1049"/>
      <c r="J50" s="1049"/>
      <c r="K50" s="1049"/>
      <c r="L50" s="1049"/>
      <c r="M50" s="1049"/>
      <c r="N50" s="1049"/>
      <c r="O50" s="1049"/>
      <c r="P50" s="1049"/>
      <c r="Q50" s="1049"/>
      <c r="R50" s="1050"/>
      <c r="S50" s="337"/>
      <c r="T50" s="337"/>
      <c r="U50" s="338"/>
      <c r="V50" s="339"/>
      <c r="W50" s="337"/>
      <c r="X50" s="338"/>
      <c r="Y50" s="339"/>
      <c r="Z50" s="337"/>
      <c r="AA50" s="338"/>
      <c r="AB50" s="339"/>
      <c r="AC50" s="337"/>
      <c r="AD50" s="338"/>
      <c r="AE50" s="339"/>
      <c r="AF50" s="337"/>
      <c r="AG50" s="338"/>
      <c r="AH50" s="339"/>
      <c r="AI50" s="337"/>
      <c r="AJ50" s="338"/>
      <c r="AK50" s="339"/>
      <c r="AL50" s="337"/>
      <c r="AM50" s="338"/>
      <c r="AN50" s="339"/>
      <c r="AO50" s="337"/>
      <c r="AP50" s="338"/>
      <c r="AQ50" s="339"/>
      <c r="AR50" s="337"/>
      <c r="AS50" s="338"/>
      <c r="AT50" s="339"/>
      <c r="AU50" s="337"/>
      <c r="AV50" s="338"/>
      <c r="AW50" s="339"/>
      <c r="AX50" s="337"/>
      <c r="AY50" s="338"/>
      <c r="AZ50" s="339"/>
      <c r="BA50" s="337"/>
      <c r="BB50" s="338"/>
    </row>
    <row r="51" spans="1:57" ht="36" customHeight="1">
      <c r="B51" s="1744"/>
      <c r="C51" s="1745"/>
      <c r="D51" s="1745"/>
      <c r="E51" s="1745"/>
      <c r="F51" s="1759"/>
      <c r="G51" s="1048"/>
      <c r="H51" s="1049"/>
      <c r="I51" s="1049"/>
      <c r="J51" s="1049"/>
      <c r="K51" s="1049"/>
      <c r="L51" s="1049"/>
      <c r="M51" s="1049"/>
      <c r="N51" s="1049"/>
      <c r="O51" s="1049"/>
      <c r="P51" s="1049"/>
      <c r="Q51" s="1049"/>
      <c r="R51" s="1050"/>
      <c r="S51" s="337"/>
      <c r="T51" s="337"/>
      <c r="U51" s="338"/>
      <c r="V51" s="339"/>
      <c r="W51" s="337"/>
      <c r="X51" s="338"/>
      <c r="Y51" s="339"/>
      <c r="Z51" s="337"/>
      <c r="AA51" s="338"/>
      <c r="AB51" s="339"/>
      <c r="AC51" s="337"/>
      <c r="AD51" s="338"/>
      <c r="AE51" s="339"/>
      <c r="AF51" s="337"/>
      <c r="AG51" s="338"/>
      <c r="AH51" s="339"/>
      <c r="AI51" s="337"/>
      <c r="AJ51" s="338"/>
      <c r="AK51" s="339"/>
      <c r="AL51" s="337"/>
      <c r="AM51" s="338"/>
      <c r="AN51" s="339"/>
      <c r="AO51" s="337"/>
      <c r="AP51" s="338"/>
      <c r="AQ51" s="339"/>
      <c r="AR51" s="337"/>
      <c r="AS51" s="338"/>
      <c r="AT51" s="339"/>
      <c r="AU51" s="337"/>
      <c r="AV51" s="338"/>
      <c r="AW51" s="339"/>
      <c r="AX51" s="337"/>
      <c r="AY51" s="338"/>
      <c r="AZ51" s="339"/>
      <c r="BA51" s="337"/>
      <c r="BB51" s="338"/>
    </row>
    <row r="52" spans="1:57" ht="36" customHeight="1">
      <c r="B52" s="1742" t="s">
        <v>467</v>
      </c>
      <c r="C52" s="1743"/>
      <c r="D52" s="1743"/>
      <c r="E52" s="1743"/>
      <c r="F52" s="1755"/>
      <c r="G52" s="1048"/>
      <c r="H52" s="1049"/>
      <c r="I52" s="1049"/>
      <c r="J52" s="1049"/>
      <c r="K52" s="1049"/>
      <c r="L52" s="1049"/>
      <c r="M52" s="1049"/>
      <c r="N52" s="1049"/>
      <c r="O52" s="1049"/>
      <c r="P52" s="1049"/>
      <c r="Q52" s="1049"/>
      <c r="R52" s="1050"/>
      <c r="S52" s="337"/>
      <c r="T52" s="337"/>
      <c r="U52" s="338"/>
      <c r="V52" s="339"/>
      <c r="W52" s="337"/>
      <c r="X52" s="338"/>
      <c r="Y52" s="339"/>
      <c r="Z52" s="337"/>
      <c r="AA52" s="338"/>
      <c r="AB52" s="339"/>
      <c r="AC52" s="337"/>
      <c r="AD52" s="338"/>
      <c r="AE52" s="339"/>
      <c r="AF52" s="337"/>
      <c r="AG52" s="338"/>
      <c r="AH52" s="339"/>
      <c r="AI52" s="337"/>
      <c r="AJ52" s="338"/>
      <c r="AK52" s="339"/>
      <c r="AL52" s="337"/>
      <c r="AM52" s="338"/>
      <c r="AN52" s="339"/>
      <c r="AO52" s="337"/>
      <c r="AP52" s="338"/>
      <c r="AQ52" s="339"/>
      <c r="AR52" s="337"/>
      <c r="AS52" s="338"/>
      <c r="AT52" s="339"/>
      <c r="AU52" s="337"/>
      <c r="AV52" s="338"/>
      <c r="AW52" s="339"/>
      <c r="AX52" s="337"/>
      <c r="AY52" s="338"/>
      <c r="AZ52" s="339"/>
      <c r="BA52" s="337"/>
      <c r="BB52" s="338"/>
    </row>
    <row r="53" spans="1:57" ht="36" customHeight="1">
      <c r="B53" s="1756"/>
      <c r="C53" s="1757"/>
      <c r="D53" s="1757"/>
      <c r="E53" s="1757"/>
      <c r="F53" s="1758"/>
      <c r="G53" s="1048"/>
      <c r="H53" s="1049"/>
      <c r="I53" s="1049"/>
      <c r="J53" s="1049"/>
      <c r="K53" s="1049"/>
      <c r="L53" s="1049"/>
      <c r="M53" s="1049"/>
      <c r="N53" s="1049"/>
      <c r="O53" s="1049"/>
      <c r="P53" s="1049"/>
      <c r="Q53" s="1049"/>
      <c r="R53" s="1050"/>
      <c r="S53" s="337"/>
      <c r="T53" s="337"/>
      <c r="U53" s="338"/>
      <c r="V53" s="339"/>
      <c r="W53" s="337"/>
      <c r="X53" s="338"/>
      <c r="Y53" s="339"/>
      <c r="Z53" s="337"/>
      <c r="AA53" s="338"/>
      <c r="AB53" s="339"/>
      <c r="AC53" s="337"/>
      <c r="AD53" s="338"/>
      <c r="AE53" s="339"/>
      <c r="AF53" s="337"/>
      <c r="AG53" s="338"/>
      <c r="AH53" s="339"/>
      <c r="AI53" s="337"/>
      <c r="AJ53" s="338"/>
      <c r="AK53" s="339"/>
      <c r="AL53" s="337"/>
      <c r="AM53" s="338"/>
      <c r="AN53" s="339"/>
      <c r="AO53" s="337"/>
      <c r="AP53" s="338"/>
      <c r="AQ53" s="339"/>
      <c r="AR53" s="337"/>
      <c r="AS53" s="338"/>
      <c r="AT53" s="339"/>
      <c r="AU53" s="337"/>
      <c r="AV53" s="338"/>
      <c r="AW53" s="339"/>
      <c r="AX53" s="337"/>
      <c r="AY53" s="338"/>
      <c r="AZ53" s="339"/>
      <c r="BA53" s="337"/>
      <c r="BB53" s="338"/>
    </row>
    <row r="54" spans="1:57" ht="36" customHeight="1">
      <c r="B54" s="1756"/>
      <c r="C54" s="1757"/>
      <c r="D54" s="1757"/>
      <c r="E54" s="1757"/>
      <c r="F54" s="1758"/>
      <c r="G54" s="1048"/>
      <c r="H54" s="1049"/>
      <c r="I54" s="1049"/>
      <c r="J54" s="1049"/>
      <c r="K54" s="1049"/>
      <c r="L54" s="1049"/>
      <c r="M54" s="1049"/>
      <c r="N54" s="1049"/>
      <c r="O54" s="1049"/>
      <c r="P54" s="1049"/>
      <c r="Q54" s="1049"/>
      <c r="R54" s="1050"/>
      <c r="S54" s="337"/>
      <c r="T54" s="337"/>
      <c r="U54" s="338"/>
      <c r="V54" s="339"/>
      <c r="W54" s="337"/>
      <c r="X54" s="338"/>
      <c r="Y54" s="339"/>
      <c r="Z54" s="337"/>
      <c r="AA54" s="338"/>
      <c r="AB54" s="339"/>
      <c r="AC54" s="337"/>
      <c r="AD54" s="338"/>
      <c r="AE54" s="339"/>
      <c r="AF54" s="337"/>
      <c r="AG54" s="338"/>
      <c r="AH54" s="339"/>
      <c r="AI54" s="337"/>
      <c r="AJ54" s="338"/>
      <c r="AK54" s="339"/>
      <c r="AL54" s="337"/>
      <c r="AM54" s="338"/>
      <c r="AN54" s="339"/>
      <c r="AO54" s="337"/>
      <c r="AP54" s="338"/>
      <c r="AQ54" s="339"/>
      <c r="AR54" s="337"/>
      <c r="AS54" s="338"/>
      <c r="AT54" s="339"/>
      <c r="AU54" s="337"/>
      <c r="AV54" s="338"/>
      <c r="AW54" s="339"/>
      <c r="AX54" s="337"/>
      <c r="AY54" s="338"/>
      <c r="AZ54" s="339"/>
      <c r="BA54" s="337"/>
      <c r="BB54" s="338"/>
    </row>
    <row r="55" spans="1:57" ht="36" customHeight="1">
      <c r="B55" s="1744"/>
      <c r="C55" s="1745"/>
      <c r="D55" s="1745"/>
      <c r="E55" s="1745"/>
      <c r="F55" s="1759"/>
      <c r="G55" s="1048"/>
      <c r="H55" s="1049"/>
      <c r="I55" s="1049"/>
      <c r="J55" s="1049"/>
      <c r="K55" s="1049"/>
      <c r="L55" s="1049"/>
      <c r="M55" s="1049"/>
      <c r="N55" s="1049"/>
      <c r="O55" s="1049"/>
      <c r="P55" s="1049"/>
      <c r="Q55" s="1049"/>
      <c r="R55" s="1050"/>
      <c r="S55" s="337"/>
      <c r="T55" s="337"/>
      <c r="U55" s="338"/>
      <c r="V55" s="339"/>
      <c r="W55" s="337"/>
      <c r="X55" s="338"/>
      <c r="Y55" s="339"/>
      <c r="Z55" s="337"/>
      <c r="AA55" s="338"/>
      <c r="AB55" s="339"/>
      <c r="AC55" s="337"/>
      <c r="AD55" s="338"/>
      <c r="AE55" s="339"/>
      <c r="AF55" s="337"/>
      <c r="AG55" s="338"/>
      <c r="AH55" s="339"/>
      <c r="AI55" s="337"/>
      <c r="AJ55" s="338"/>
      <c r="AK55" s="339"/>
      <c r="AL55" s="337"/>
      <c r="AM55" s="338"/>
      <c r="AN55" s="339"/>
      <c r="AO55" s="337"/>
      <c r="AP55" s="338"/>
      <c r="AQ55" s="339"/>
      <c r="AR55" s="337"/>
      <c r="AS55" s="338"/>
      <c r="AT55" s="339"/>
      <c r="AU55" s="337"/>
      <c r="AV55" s="338"/>
      <c r="AW55" s="339"/>
      <c r="AX55" s="337"/>
      <c r="AY55" s="338"/>
      <c r="AZ55" s="339"/>
      <c r="BA55" s="337"/>
      <c r="BB55" s="338"/>
    </row>
    <row r="56" spans="1:57" ht="36" customHeight="1">
      <c r="B56" s="1742" t="s">
        <v>468</v>
      </c>
      <c r="C56" s="1743"/>
      <c r="D56" s="1743"/>
      <c r="E56" s="1743"/>
      <c r="F56" s="1755"/>
      <c r="G56" s="1048"/>
      <c r="H56" s="1049"/>
      <c r="I56" s="1049"/>
      <c r="J56" s="1049"/>
      <c r="K56" s="1049"/>
      <c r="L56" s="1049"/>
      <c r="M56" s="1049"/>
      <c r="N56" s="1049"/>
      <c r="O56" s="1049"/>
      <c r="P56" s="1049"/>
      <c r="Q56" s="1049"/>
      <c r="R56" s="1050"/>
      <c r="S56" s="337"/>
      <c r="T56" s="337"/>
      <c r="U56" s="338"/>
      <c r="V56" s="339"/>
      <c r="W56" s="337"/>
      <c r="X56" s="338"/>
      <c r="Y56" s="339"/>
      <c r="Z56" s="337"/>
      <c r="AA56" s="338"/>
      <c r="AB56" s="339"/>
      <c r="AC56" s="337"/>
      <c r="AD56" s="338"/>
      <c r="AE56" s="339"/>
      <c r="AF56" s="337"/>
      <c r="AG56" s="338"/>
      <c r="AH56" s="339"/>
      <c r="AI56" s="337"/>
      <c r="AJ56" s="338"/>
      <c r="AK56" s="339"/>
      <c r="AL56" s="337"/>
      <c r="AM56" s="338"/>
      <c r="AN56" s="339"/>
      <c r="AO56" s="337"/>
      <c r="AP56" s="338"/>
      <c r="AQ56" s="339"/>
      <c r="AR56" s="337"/>
      <c r="AS56" s="338"/>
      <c r="AT56" s="339"/>
      <c r="AU56" s="337"/>
      <c r="AV56" s="338"/>
      <c r="AW56" s="339"/>
      <c r="AX56" s="337"/>
      <c r="AY56" s="338"/>
      <c r="AZ56" s="339"/>
      <c r="BA56" s="337"/>
      <c r="BB56" s="338"/>
    </row>
    <row r="57" spans="1:57" ht="36" customHeight="1">
      <c r="B57" s="1756"/>
      <c r="C57" s="1757"/>
      <c r="D57" s="1757"/>
      <c r="E57" s="1757"/>
      <c r="F57" s="1758"/>
      <c r="G57" s="1048"/>
      <c r="H57" s="1049"/>
      <c r="I57" s="1049"/>
      <c r="J57" s="1049"/>
      <c r="K57" s="1049"/>
      <c r="L57" s="1049"/>
      <c r="M57" s="1049"/>
      <c r="N57" s="1049"/>
      <c r="O57" s="1049"/>
      <c r="P57" s="1049"/>
      <c r="Q57" s="1049"/>
      <c r="R57" s="1050"/>
      <c r="S57" s="337"/>
      <c r="T57" s="337"/>
      <c r="U57" s="338"/>
      <c r="V57" s="339"/>
      <c r="W57" s="337"/>
      <c r="X57" s="338"/>
      <c r="Y57" s="339"/>
      <c r="Z57" s="337"/>
      <c r="AA57" s="338"/>
      <c r="AB57" s="339"/>
      <c r="AC57" s="337"/>
      <c r="AD57" s="338"/>
      <c r="AE57" s="339"/>
      <c r="AF57" s="337"/>
      <c r="AG57" s="338"/>
      <c r="AH57" s="339"/>
      <c r="AI57" s="337"/>
      <c r="AJ57" s="338"/>
      <c r="AK57" s="339"/>
      <c r="AL57" s="337"/>
      <c r="AM57" s="338"/>
      <c r="AN57" s="339"/>
      <c r="AO57" s="337"/>
      <c r="AP57" s="338"/>
      <c r="AQ57" s="339"/>
      <c r="AR57" s="337"/>
      <c r="AS57" s="338"/>
      <c r="AT57" s="339"/>
      <c r="AU57" s="337"/>
      <c r="AV57" s="338"/>
      <c r="AW57" s="339"/>
      <c r="AX57" s="337"/>
      <c r="AY57" s="338"/>
      <c r="AZ57" s="339"/>
      <c r="BA57" s="337"/>
      <c r="BB57" s="338"/>
    </row>
    <row r="58" spans="1:57" ht="36" customHeight="1">
      <c r="B58" s="1756"/>
      <c r="C58" s="1757"/>
      <c r="D58" s="1757"/>
      <c r="E58" s="1757"/>
      <c r="F58" s="1758"/>
      <c r="G58" s="1048"/>
      <c r="H58" s="1049"/>
      <c r="I58" s="1049"/>
      <c r="J58" s="1049"/>
      <c r="K58" s="1049"/>
      <c r="L58" s="1049"/>
      <c r="M58" s="1049"/>
      <c r="N58" s="1049"/>
      <c r="O58" s="1049"/>
      <c r="P58" s="1049"/>
      <c r="Q58" s="1049"/>
      <c r="R58" s="1050"/>
      <c r="S58" s="337"/>
      <c r="T58" s="337"/>
      <c r="U58" s="338"/>
      <c r="V58" s="339"/>
      <c r="W58" s="337"/>
      <c r="X58" s="338"/>
      <c r="Y58" s="339"/>
      <c r="Z58" s="337"/>
      <c r="AA58" s="338"/>
      <c r="AB58" s="339"/>
      <c r="AC58" s="337"/>
      <c r="AD58" s="338"/>
      <c r="AE58" s="339"/>
      <c r="AF58" s="337"/>
      <c r="AG58" s="338"/>
      <c r="AH58" s="339"/>
      <c r="AI58" s="337"/>
      <c r="AJ58" s="338"/>
      <c r="AK58" s="339"/>
      <c r="AL58" s="337"/>
      <c r="AM58" s="338"/>
      <c r="AN58" s="339"/>
      <c r="AO58" s="337"/>
      <c r="AP58" s="338"/>
      <c r="AQ58" s="339"/>
      <c r="AR58" s="337"/>
      <c r="AS58" s="338"/>
      <c r="AT58" s="339"/>
      <c r="AU58" s="337"/>
      <c r="AV58" s="338"/>
      <c r="AW58" s="339"/>
      <c r="AX58" s="337"/>
      <c r="AY58" s="338"/>
      <c r="AZ58" s="339"/>
      <c r="BA58" s="337"/>
      <c r="BB58" s="338"/>
    </row>
    <row r="59" spans="1:57" ht="36" customHeight="1">
      <c r="B59" s="1744"/>
      <c r="C59" s="1745"/>
      <c r="D59" s="1745"/>
      <c r="E59" s="1745"/>
      <c r="F59" s="1759"/>
      <c r="G59" s="1048"/>
      <c r="H59" s="1049"/>
      <c r="I59" s="1049"/>
      <c r="J59" s="1049"/>
      <c r="K59" s="1049"/>
      <c r="L59" s="1049"/>
      <c r="M59" s="1049"/>
      <c r="N59" s="1049"/>
      <c r="O59" s="1049"/>
      <c r="P59" s="1049"/>
      <c r="Q59" s="1049"/>
      <c r="R59" s="1050"/>
      <c r="S59" s="337"/>
      <c r="T59" s="337"/>
      <c r="U59" s="338"/>
      <c r="V59" s="339"/>
      <c r="W59" s="337"/>
      <c r="X59" s="338"/>
      <c r="Y59" s="339"/>
      <c r="Z59" s="337"/>
      <c r="AA59" s="338"/>
      <c r="AB59" s="339"/>
      <c r="AC59" s="337"/>
      <c r="AD59" s="338"/>
      <c r="AE59" s="339"/>
      <c r="AF59" s="337"/>
      <c r="AG59" s="338"/>
      <c r="AH59" s="339"/>
      <c r="AI59" s="337"/>
      <c r="AJ59" s="338"/>
      <c r="AK59" s="339"/>
      <c r="AL59" s="337"/>
      <c r="AM59" s="338"/>
      <c r="AN59" s="339"/>
      <c r="AO59" s="337"/>
      <c r="AP59" s="338"/>
      <c r="AQ59" s="339"/>
      <c r="AR59" s="337"/>
      <c r="AS59" s="338"/>
      <c r="AT59" s="339"/>
      <c r="AU59" s="337"/>
      <c r="AV59" s="338"/>
      <c r="AW59" s="339"/>
      <c r="AX59" s="337"/>
      <c r="AY59" s="338"/>
      <c r="AZ59" s="339"/>
      <c r="BA59" s="337"/>
      <c r="BB59" s="338"/>
    </row>
    <row r="60" spans="1:57">
      <c r="A60" s="350"/>
      <c r="B60" s="357" t="s">
        <v>440</v>
      </c>
      <c r="C60" s="358"/>
      <c r="D60" s="350"/>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row>
    <row r="61" spans="1:57">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E61" s="231"/>
    </row>
    <row r="62" spans="1:57">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row>
    <row r="63" spans="1:57">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row>
    <row r="64" spans="1:57">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row>
    <row r="65" spans="1:54">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row>
    <row r="66" spans="1:54">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row>
    <row r="67" spans="1:54">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row>
    <row r="68" spans="1:54">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row>
    <row r="69" spans="1:54">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row>
    <row r="70" spans="1:54">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row>
    <row r="71" spans="1:54">
      <c r="A71" s="35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row>
    <row r="72" spans="1:54">
      <c r="A72" s="350"/>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row>
    <row r="73" spans="1:54">
      <c r="A73" s="350"/>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row>
    <row r="74" spans="1:54">
      <c r="A74" s="350"/>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row>
  </sheetData>
  <mergeCells count="82">
    <mergeCell ref="AW47:AY47"/>
    <mergeCell ref="AZ47:BB47"/>
    <mergeCell ref="B48:F51"/>
    <mergeCell ref="B52:F55"/>
    <mergeCell ref="B56:F59"/>
    <mergeCell ref="G48:R48"/>
    <mergeCell ref="G49:R49"/>
    <mergeCell ref="G50:R50"/>
    <mergeCell ref="G51:R51"/>
    <mergeCell ref="G52:R52"/>
    <mergeCell ref="G53:R53"/>
    <mergeCell ref="G54:R54"/>
    <mergeCell ref="G55:R55"/>
    <mergeCell ref="G56:R56"/>
    <mergeCell ref="G57:R57"/>
    <mergeCell ref="G58:R58"/>
    <mergeCell ref="G59:R59"/>
    <mergeCell ref="A41:BB41"/>
    <mergeCell ref="B44:BB45"/>
    <mergeCell ref="B46:F47"/>
    <mergeCell ref="G46:R47"/>
    <mergeCell ref="S46:BB46"/>
    <mergeCell ref="S47:U47"/>
    <mergeCell ref="V47:X47"/>
    <mergeCell ref="Y47:AA47"/>
    <mergeCell ref="AB47:AD47"/>
    <mergeCell ref="AE47:AG47"/>
    <mergeCell ref="AH47:AJ47"/>
    <mergeCell ref="AK47:AM47"/>
    <mergeCell ref="AN47:AP47"/>
    <mergeCell ref="AQ47:AS47"/>
    <mergeCell ref="AT47:AV47"/>
    <mergeCell ref="B38:N39"/>
    <mergeCell ref="AK38:BB38"/>
    <mergeCell ref="AK39:AL39"/>
    <mergeCell ref="AM39:AN39"/>
    <mergeCell ref="AO39:AP39"/>
    <mergeCell ref="AQ39:AR39"/>
    <mergeCell ref="AS39:AT39"/>
    <mergeCell ref="AU39:AV39"/>
    <mergeCell ref="AW39:AX39"/>
    <mergeCell ref="AY39:AZ39"/>
    <mergeCell ref="BA39:BB39"/>
    <mergeCell ref="A4:BB4"/>
    <mergeCell ref="B7:BB8"/>
    <mergeCell ref="AY10:BB10"/>
    <mergeCell ref="B11:H14"/>
    <mergeCell ref="I11:V11"/>
    <mergeCell ref="B9:H10"/>
    <mergeCell ref="I9:V10"/>
    <mergeCell ref="W9:BB9"/>
    <mergeCell ref="W10:Z10"/>
    <mergeCell ref="AA10:AD10"/>
    <mergeCell ref="AE10:AH10"/>
    <mergeCell ref="AI10:AL10"/>
    <mergeCell ref="AM10:AP10"/>
    <mergeCell ref="I14:V14"/>
    <mergeCell ref="I13:V13"/>
    <mergeCell ref="I12:V12"/>
    <mergeCell ref="AQ10:AT10"/>
    <mergeCell ref="AU10:AX10"/>
    <mergeCell ref="I18:V18"/>
    <mergeCell ref="I17:V17"/>
    <mergeCell ref="I16:V16"/>
    <mergeCell ref="B15:H18"/>
    <mergeCell ref="I15:V15"/>
    <mergeCell ref="I22:V22"/>
    <mergeCell ref="I21:V21"/>
    <mergeCell ref="I20:V20"/>
    <mergeCell ref="B19:H22"/>
    <mergeCell ref="I19:V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scale="51" orientation="portrait" cellComments="asDisplayed" r:id="rId1"/>
  <headerFooter>
    <oddHeader>&amp;R&amp;A</oddHeader>
    <oddFooter>&amp;R&amp;10R3マンションストック長寿命化等モデル事業③</oddFooter>
  </headerFooter>
  <rowBreaks count="1" manualBreakCount="1">
    <brk id="37" max="5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I139"/>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403</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351</v>
      </c>
      <c r="AM4" s="1776" t="s">
        <v>0</v>
      </c>
      <c r="AN4" s="1766"/>
      <c r="AO4" s="1766"/>
      <c r="AP4" s="1766"/>
      <c r="AQ4" s="1777"/>
      <c r="AR4" s="1777"/>
      <c r="AS4" s="1777"/>
      <c r="AT4" s="1766" t="s">
        <v>1</v>
      </c>
      <c r="AU4" s="1766"/>
      <c r="AV4" s="1777"/>
      <c r="AW4" s="1777"/>
      <c r="AX4" s="1777"/>
      <c r="AY4" s="1766" t="s">
        <v>2</v>
      </c>
      <c r="AZ4" s="1766"/>
      <c r="BA4" s="1777"/>
      <c r="BB4" s="1777"/>
      <c r="BC4" s="1777"/>
      <c r="BD4" s="1766" t="s">
        <v>3</v>
      </c>
      <c r="BE4" s="1767"/>
      <c r="BF4"/>
      <c r="BK4" s="1"/>
    </row>
    <row r="5" spans="1:81" s="26" customFormat="1" ht="9.6">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342</v>
      </c>
      <c r="AS5" s="15"/>
      <c r="AT5" s="15"/>
      <c r="AU5" s="15"/>
      <c r="AV5" s="15"/>
      <c r="AW5" s="15"/>
      <c r="AX5" s="15"/>
      <c r="AY5" s="15"/>
      <c r="AZ5" s="15"/>
      <c r="BA5" s="15"/>
      <c r="BB5" s="15"/>
      <c r="BC5" s="15"/>
      <c r="BD5" s="15"/>
      <c r="BE5" s="15"/>
      <c r="BF5" s="15"/>
      <c r="BG5" s="25"/>
    </row>
    <row r="6" spans="1:81" s="28" customFormat="1" ht="15" customHeight="1">
      <c r="A6" s="1"/>
      <c r="B6" s="27" t="s">
        <v>298</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6.2">
      <c r="B8" s="1768" t="s">
        <v>296</v>
      </c>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1768"/>
      <c r="AV8" s="1768"/>
      <c r="AW8" s="1768"/>
      <c r="AX8" s="1768"/>
      <c r="AY8" s="1768"/>
      <c r="AZ8" s="1768"/>
      <c r="BA8" s="1768"/>
      <c r="BB8" s="1768"/>
      <c r="BC8" s="1768"/>
      <c r="BD8" s="1768"/>
      <c r="BE8" s="176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3.8">
      <c r="B10" s="1769" t="s">
        <v>297</v>
      </c>
      <c r="C10" s="1769"/>
      <c r="D10" s="1769"/>
      <c r="E10" s="1769"/>
      <c r="F10" s="1769"/>
      <c r="G10" s="1769"/>
      <c r="H10" s="1769"/>
      <c r="I10" s="1769"/>
      <c r="J10" s="1769"/>
      <c r="K10" s="1769"/>
      <c r="L10" s="1769"/>
      <c r="M10" s="1769"/>
      <c r="N10" s="1769"/>
      <c r="O10" s="1769"/>
      <c r="P10" s="1769"/>
      <c r="Q10" s="1769"/>
      <c r="R10" s="1769"/>
      <c r="S10" s="1769"/>
      <c r="T10" s="1769"/>
      <c r="U10" s="1769"/>
      <c r="V10" s="1769"/>
      <c r="W10" s="1769"/>
      <c r="X10" s="1769"/>
      <c r="Y10" s="1769"/>
      <c r="Z10" s="1769"/>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31"/>
      <c r="BG10" s="31"/>
    </row>
    <row r="11" spans="1:81" customFormat="1" ht="13.8"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3.8" thickTop="1">
      <c r="A12" s="1"/>
      <c r="B12" s="69" t="s">
        <v>299</v>
      </c>
      <c r="C12" s="1"/>
      <c r="D12" s="1"/>
      <c r="E12" s="1"/>
      <c r="F12" s="1"/>
      <c r="G12" s="1"/>
      <c r="H12" s="1"/>
      <c r="I12" s="1"/>
      <c r="J12" s="1"/>
      <c r="K12" s="1"/>
      <c r="L12" s="1"/>
      <c r="M12" s="1"/>
      <c r="N12" s="1"/>
      <c r="O12" s="1760" t="s">
        <v>17</v>
      </c>
      <c r="P12" s="1760"/>
      <c r="Q12" s="1" t="s">
        <v>300</v>
      </c>
      <c r="R12" s="1"/>
      <c r="S12" s="1"/>
      <c r="T12" s="1"/>
      <c r="U12" s="1"/>
      <c r="V12" s="1"/>
      <c r="W12" s="1"/>
      <c r="X12" s="1"/>
      <c r="Y12" s="1"/>
      <c r="Z12" s="1"/>
      <c r="AA12" s="1"/>
      <c r="AB12" s="1"/>
      <c r="AC12" s="1"/>
      <c r="AD12" s="1"/>
      <c r="AE12" s="1"/>
      <c r="AF12" s="1"/>
      <c r="AG12" s="1" t="s">
        <v>356</v>
      </c>
      <c r="AH12" s="1"/>
      <c r="AI12" s="1"/>
      <c r="AJ12" s="22"/>
      <c r="AK12" s="22"/>
      <c r="AL12" s="1"/>
      <c r="AM12" s="22"/>
      <c r="AN12" s="22"/>
      <c r="AO12" s="1770" t="s">
        <v>349</v>
      </c>
      <c r="AP12" s="1771"/>
      <c r="AQ12" s="1771"/>
      <c r="AR12" s="1771"/>
      <c r="AS12" s="1771"/>
      <c r="AT12" s="1771"/>
      <c r="AU12" s="1771"/>
      <c r="AV12" s="1771"/>
      <c r="AW12" s="1771"/>
      <c r="AX12" s="1771"/>
      <c r="AY12" s="1771"/>
      <c r="AZ12" s="1771"/>
      <c r="BA12" s="1771"/>
      <c r="BB12" s="1771"/>
      <c r="BC12" s="1771"/>
      <c r="BD12" s="1771"/>
      <c r="BE12" s="1772"/>
      <c r="BF12" s="1"/>
      <c r="BG12" s="1"/>
      <c r="BH12" s="1"/>
      <c r="BI12" s="70" t="s">
        <v>364</v>
      </c>
      <c r="BK12" s="22"/>
      <c r="BL12" s="22"/>
      <c r="BM12" s="22"/>
      <c r="BN12" s="22"/>
      <c r="BO12" s="22"/>
      <c r="BP12" s="22"/>
      <c r="BQ12" s="22"/>
      <c r="BR12" s="22"/>
      <c r="BS12" s="22"/>
      <c r="BT12" s="22"/>
      <c r="BU12" s="22"/>
      <c r="BV12" s="22"/>
      <c r="BW12" s="22"/>
      <c r="BX12" s="22"/>
      <c r="BY12" s="22"/>
      <c r="BZ12" s="22"/>
      <c r="CA12" s="22"/>
      <c r="CB12" s="22"/>
      <c r="CC12" s="22"/>
    </row>
    <row r="13" spans="1:81" customFormat="1" ht="13.2">
      <c r="A13" s="1"/>
      <c r="B13" s="17"/>
      <c r="C13" s="1"/>
      <c r="D13" s="1"/>
      <c r="E13" s="1"/>
      <c r="F13" s="1"/>
      <c r="G13" s="1"/>
      <c r="H13" s="1"/>
      <c r="I13" s="1"/>
      <c r="J13" s="1"/>
      <c r="K13" s="1"/>
      <c r="L13" s="1"/>
      <c r="M13" s="1"/>
      <c r="N13" s="1"/>
      <c r="O13" s="1760" t="s">
        <v>17</v>
      </c>
      <c r="P13" s="1760"/>
      <c r="Q13" s="1" t="s">
        <v>301</v>
      </c>
      <c r="R13" s="1"/>
      <c r="S13" s="1"/>
      <c r="T13" s="1"/>
      <c r="U13" s="1"/>
      <c r="V13" s="1"/>
      <c r="W13" s="1"/>
      <c r="X13" s="1"/>
      <c r="Y13" s="1"/>
      <c r="Z13" s="1"/>
      <c r="AA13" s="1"/>
      <c r="AB13" s="1"/>
      <c r="AC13" s="1"/>
      <c r="AD13" s="1"/>
      <c r="AE13" s="1"/>
      <c r="AF13" s="1"/>
      <c r="AG13" s="1"/>
      <c r="AH13" s="1"/>
      <c r="AI13" s="1"/>
      <c r="AJ13" s="22"/>
      <c r="AK13" s="22"/>
      <c r="AL13" s="1"/>
      <c r="AM13" s="22"/>
      <c r="AN13" s="22"/>
      <c r="AO13" s="1773"/>
      <c r="AP13" s="1774"/>
      <c r="AQ13" s="1774"/>
      <c r="AR13" s="1774"/>
      <c r="AS13" s="1774"/>
      <c r="AT13" s="1774"/>
      <c r="AU13" s="1774"/>
      <c r="AV13" s="1774"/>
      <c r="AW13" s="1774"/>
      <c r="AX13" s="1774"/>
      <c r="AY13" s="1774"/>
      <c r="AZ13" s="1774"/>
      <c r="BA13" s="1774"/>
      <c r="BB13" s="1774"/>
      <c r="BC13" s="1774"/>
      <c r="BD13" s="1774"/>
      <c r="BE13" s="177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2">
      <c r="A14" s="1"/>
      <c r="B14" s="17"/>
      <c r="C14" s="1"/>
      <c r="D14" s="1"/>
      <c r="E14" s="1"/>
      <c r="F14" s="1"/>
      <c r="G14" s="1"/>
      <c r="H14" s="1"/>
      <c r="I14" s="1"/>
      <c r="J14" s="1"/>
      <c r="K14" s="1"/>
      <c r="L14" s="1"/>
      <c r="M14" s="1"/>
      <c r="N14" s="1"/>
      <c r="O14" s="1760" t="s">
        <v>17</v>
      </c>
      <c r="P14" s="1760"/>
      <c r="Q14" s="1" t="s">
        <v>8</v>
      </c>
      <c r="R14" s="1"/>
      <c r="S14" s="1"/>
      <c r="T14" s="1"/>
      <c r="U14" s="1"/>
      <c r="V14" s="1"/>
      <c r="W14" s="1"/>
      <c r="X14" s="1"/>
      <c r="Y14" s="1"/>
      <c r="Z14" s="1"/>
      <c r="AA14" s="1"/>
      <c r="AB14" s="1"/>
      <c r="AC14" s="1"/>
      <c r="AD14" s="1"/>
      <c r="AE14" s="1"/>
      <c r="AF14" s="1"/>
      <c r="AG14" s="1" t="s">
        <v>348</v>
      </c>
      <c r="AH14" s="22"/>
      <c r="AI14" s="1"/>
      <c r="AJ14" s="22"/>
      <c r="AK14" s="22"/>
      <c r="AL14" s="1"/>
      <c r="AM14" s="22"/>
      <c r="AN14" s="22"/>
      <c r="AO14" s="116"/>
      <c r="AP14" s="22"/>
      <c r="AQ14" s="105" t="s">
        <v>357</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760" t="s">
        <v>17</v>
      </c>
      <c r="P15" s="1760"/>
      <c r="Q15" s="1" t="s">
        <v>302</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365</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336</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355</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761" t="s">
        <v>9</v>
      </c>
      <c r="I19" s="1762"/>
      <c r="J19" s="1762"/>
      <c r="K19" s="1762"/>
      <c r="L19" s="1763"/>
      <c r="M19" s="1764"/>
      <c r="N19" s="1765" t="s">
        <v>346</v>
      </c>
      <c r="O19" s="1765"/>
      <c r="P19" s="1765"/>
      <c r="Q19" s="1765"/>
      <c r="R19" s="1765"/>
      <c r="S19" s="1765"/>
      <c r="T19" s="1765"/>
      <c r="U19" s="1765"/>
      <c r="V19" s="1765"/>
      <c r="W19" s="1765"/>
      <c r="X19" s="1765"/>
      <c r="Y19" s="1765"/>
      <c r="Z19" s="1763"/>
      <c r="AA19" s="1764"/>
      <c r="AB19" s="1762" t="s">
        <v>10</v>
      </c>
      <c r="AC19" s="1762"/>
      <c r="AD19" s="1762"/>
      <c r="AE19" s="1762"/>
      <c r="AF19" s="1762"/>
      <c r="AG19" s="1762"/>
      <c r="AH19" s="1762"/>
      <c r="AI19" s="1778"/>
      <c r="AN19" s="22"/>
      <c r="AO19" s="1779"/>
      <c r="AP19" s="1780"/>
      <c r="AQ19" s="1780"/>
      <c r="AR19" s="1780"/>
      <c r="AS19" s="1780"/>
      <c r="AT19" s="1780"/>
      <c r="AU19" s="1780"/>
      <c r="AV19" s="1780"/>
      <c r="AW19" s="1780"/>
      <c r="AX19" s="1780"/>
      <c r="AY19" s="1780"/>
      <c r="AZ19" s="1780"/>
      <c r="BA19" s="1780"/>
      <c r="BB19" s="1780"/>
      <c r="BC19" s="1780"/>
      <c r="BD19" s="1780"/>
      <c r="BE19" s="1781"/>
      <c r="BF19" s="17"/>
      <c r="BG19" s="1"/>
      <c r="BH19" s="1"/>
      <c r="BI19" s="22"/>
      <c r="BJ19" s="22"/>
      <c r="BK19" s="22"/>
      <c r="BL19" s="22"/>
      <c r="BM19" s="22"/>
      <c r="BN19" s="22"/>
      <c r="BO19" s="22"/>
      <c r="BP19" s="22"/>
      <c r="BQ19" s="22"/>
      <c r="BR19" s="22"/>
      <c r="BS19" s="22"/>
      <c r="BT19" s="22"/>
    </row>
    <row r="20" spans="1:81" customFormat="1" ht="18" customHeight="1">
      <c r="A20" s="1"/>
      <c r="B20" s="1788" t="s">
        <v>5</v>
      </c>
      <c r="C20" s="1461"/>
      <c r="D20" s="1461"/>
      <c r="E20" s="1461"/>
      <c r="F20" s="1461"/>
      <c r="G20" s="1461"/>
      <c r="H20" s="1789">
        <v>3</v>
      </c>
      <c r="I20" s="1790"/>
      <c r="J20" s="1791">
        <v>0</v>
      </c>
      <c r="K20" s="1792"/>
      <c r="L20" s="1793" t="s">
        <v>366</v>
      </c>
      <c r="M20" s="1794"/>
      <c r="N20" s="1800"/>
      <c r="O20" s="1801"/>
      <c r="P20" s="1803"/>
      <c r="Q20" s="1805"/>
      <c r="R20" s="1800"/>
      <c r="S20" s="1801"/>
      <c r="T20" s="1802"/>
      <c r="U20" s="1801"/>
      <c r="V20" s="1803"/>
      <c r="W20" s="1801"/>
      <c r="X20" s="1803"/>
      <c r="Y20" s="1802"/>
      <c r="Z20" s="1793" t="s">
        <v>366</v>
      </c>
      <c r="AA20" s="1794"/>
      <c r="AB20" s="1789"/>
      <c r="AC20" s="1792"/>
      <c r="AD20" s="1789"/>
      <c r="AE20" s="1790"/>
      <c r="AF20" s="1791"/>
      <c r="AG20" s="1790"/>
      <c r="AH20" s="1791"/>
      <c r="AI20" s="1806"/>
      <c r="AN20" s="22"/>
      <c r="AO20" s="1782"/>
      <c r="AP20" s="1783"/>
      <c r="AQ20" s="1783"/>
      <c r="AR20" s="1783"/>
      <c r="AS20" s="1783"/>
      <c r="AT20" s="1783"/>
      <c r="AU20" s="1783"/>
      <c r="AV20" s="1783"/>
      <c r="AW20" s="1783"/>
      <c r="AX20" s="1783"/>
      <c r="AY20" s="1783"/>
      <c r="AZ20" s="1783"/>
      <c r="BA20" s="1783"/>
      <c r="BB20" s="1783"/>
      <c r="BC20" s="1783"/>
      <c r="BD20" s="1783"/>
      <c r="BE20" s="1784"/>
      <c r="BF20" s="17"/>
      <c r="BG20" s="1"/>
      <c r="BH20" s="1"/>
      <c r="BI20" s="22"/>
      <c r="BJ20" s="22"/>
      <c r="BK20" s="22"/>
      <c r="BL20" s="22"/>
      <c r="BM20" s="22"/>
      <c r="BN20" s="22"/>
      <c r="BO20" s="22"/>
      <c r="BP20" s="22"/>
      <c r="BQ20" s="22"/>
      <c r="BR20" s="22"/>
      <c r="BS20" s="22"/>
      <c r="BT20" s="22"/>
    </row>
    <row r="21" spans="1:81" customFormat="1" ht="18" customHeight="1">
      <c r="A21" s="1"/>
      <c r="B21" s="1788" t="s">
        <v>18</v>
      </c>
      <c r="C21" s="1461"/>
      <c r="D21" s="1461"/>
      <c r="E21" s="1461"/>
      <c r="F21" s="1461"/>
      <c r="G21" s="1462"/>
      <c r="H21" s="1807"/>
      <c r="I21" s="1807"/>
      <c r="J21" s="1807"/>
      <c r="K21" s="1807"/>
      <c r="L21" s="1807"/>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8"/>
      <c r="AN21" s="22"/>
      <c r="AO21" s="1782"/>
      <c r="AP21" s="1783"/>
      <c r="AQ21" s="1783"/>
      <c r="AR21" s="1783"/>
      <c r="AS21" s="1783"/>
      <c r="AT21" s="1783"/>
      <c r="AU21" s="1783"/>
      <c r="AV21" s="1783"/>
      <c r="AW21" s="1783"/>
      <c r="AX21" s="1783"/>
      <c r="AY21" s="1783"/>
      <c r="AZ21" s="1783"/>
      <c r="BA21" s="1783"/>
      <c r="BB21" s="1783"/>
      <c r="BC21" s="1783"/>
      <c r="BD21" s="1783"/>
      <c r="BE21" s="1784"/>
      <c r="BF21" s="17"/>
      <c r="BG21" s="1"/>
      <c r="BH21" s="1"/>
      <c r="BI21" s="22"/>
      <c r="BJ21" s="22"/>
      <c r="BK21" s="22"/>
      <c r="BL21" s="22"/>
      <c r="BM21" s="22"/>
      <c r="BN21" s="22"/>
      <c r="BO21" s="22"/>
      <c r="BP21" s="22"/>
      <c r="BQ21" s="22"/>
      <c r="BR21" s="22"/>
      <c r="BS21" s="22"/>
      <c r="BT21" s="22"/>
    </row>
    <row r="22" spans="1:81" customFormat="1" ht="18" customHeight="1" thickBot="1">
      <c r="A22" s="1"/>
      <c r="B22" s="1795" t="s">
        <v>7</v>
      </c>
      <c r="C22" s="1796"/>
      <c r="D22" s="1796"/>
      <c r="E22" s="1796"/>
      <c r="F22" s="1796"/>
      <c r="G22" s="1797"/>
      <c r="H22" s="1798"/>
      <c r="I22" s="1798"/>
      <c r="J22" s="1798"/>
      <c r="K22" s="1798"/>
      <c r="L22" s="1798"/>
      <c r="M22" s="1798"/>
      <c r="N22" s="1798"/>
      <c r="O22" s="1798"/>
      <c r="P22" s="1798"/>
      <c r="Q22" s="1798"/>
      <c r="R22" s="1798"/>
      <c r="S22" s="1798"/>
      <c r="T22" s="1798"/>
      <c r="U22" s="1798"/>
      <c r="V22" s="1798"/>
      <c r="W22" s="1798"/>
      <c r="X22" s="1798"/>
      <c r="Y22" s="1798"/>
      <c r="Z22" s="1798"/>
      <c r="AA22" s="1798"/>
      <c r="AB22" s="1798"/>
      <c r="AC22" s="1798"/>
      <c r="AD22" s="1798"/>
      <c r="AE22" s="1798"/>
      <c r="AF22" s="1798"/>
      <c r="AG22" s="1798"/>
      <c r="AH22" s="1798"/>
      <c r="AI22" s="1799"/>
      <c r="AN22" s="22"/>
      <c r="AO22" s="1785"/>
      <c r="AP22" s="1786"/>
      <c r="AQ22" s="1786"/>
      <c r="AR22" s="1786"/>
      <c r="AS22" s="1786"/>
      <c r="AT22" s="1786"/>
      <c r="AU22" s="1786"/>
      <c r="AV22" s="1786"/>
      <c r="AW22" s="1786"/>
      <c r="AX22" s="1786"/>
      <c r="AY22" s="1786"/>
      <c r="AZ22" s="1786"/>
      <c r="BA22" s="1786"/>
      <c r="BB22" s="1786"/>
      <c r="BC22" s="1786"/>
      <c r="BD22" s="1786"/>
      <c r="BE22" s="1787"/>
      <c r="BF22" s="17"/>
      <c r="BG22" s="1"/>
      <c r="BH22" s="1"/>
      <c r="BI22" s="22"/>
      <c r="BJ22" s="22"/>
      <c r="BK22" s="22"/>
      <c r="BL22" s="22"/>
      <c r="BM22" s="22"/>
      <c r="BN22" s="22"/>
      <c r="BO22" s="22"/>
      <c r="BP22" s="22"/>
      <c r="BQ22" s="22"/>
      <c r="BR22" s="22"/>
      <c r="BS22" s="22"/>
      <c r="BT22" s="22"/>
    </row>
    <row r="23" spans="1:81" customFormat="1" ht="12" customHeight="1">
      <c r="A23" s="1"/>
      <c r="B23" s="17"/>
      <c r="C23" s="75" t="s">
        <v>345</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804" t="s">
        <v>318</v>
      </c>
      <c r="C26" s="1804"/>
      <c r="D26" s="1804"/>
      <c r="E26" s="1804"/>
      <c r="F26" s="1804"/>
      <c r="G26" s="1804"/>
      <c r="H26" s="1804"/>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4"/>
      <c r="AK26" s="1804"/>
      <c r="AL26" s="1804"/>
      <c r="AM26" s="1804"/>
      <c r="AN26" s="1804"/>
      <c r="AO26" s="1804"/>
      <c r="AP26" s="1804"/>
      <c r="AQ26" s="1804"/>
      <c r="AR26" s="1804"/>
      <c r="AS26" s="1804"/>
      <c r="AT26" s="1804"/>
      <c r="AU26" s="1804"/>
      <c r="AV26" s="1804"/>
      <c r="AW26" s="1804"/>
      <c r="AX26" s="1804"/>
      <c r="AY26" s="1804"/>
      <c r="AZ26" s="1804"/>
      <c r="BA26" s="1804"/>
      <c r="BB26" s="1804"/>
      <c r="BC26" s="1804"/>
      <c r="BD26" s="1804"/>
      <c r="BE26" s="1804"/>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337</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367</v>
      </c>
      <c r="BJ28" s="122"/>
    </row>
    <row r="29" spans="1:81" customFormat="1" ht="15" customHeight="1">
      <c r="A29" s="1"/>
      <c r="B29" s="1809" t="s">
        <v>317</v>
      </c>
      <c r="C29" s="1810"/>
      <c r="D29" s="1810"/>
      <c r="E29" s="1810"/>
      <c r="F29" s="1810"/>
      <c r="G29" s="1811"/>
      <c r="H29" s="1812" t="s">
        <v>313</v>
      </c>
      <c r="I29" s="1813"/>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4"/>
      <c r="AG29" s="1812" t="s">
        <v>332</v>
      </c>
      <c r="AH29" s="1813"/>
      <c r="AI29" s="1813"/>
      <c r="AJ29" s="1813"/>
      <c r="AK29" s="1813"/>
      <c r="AL29" s="1813"/>
      <c r="AM29" s="1813"/>
      <c r="AN29" s="1813"/>
      <c r="AO29" s="1813"/>
      <c r="AP29" s="1813"/>
      <c r="AQ29" s="1813"/>
      <c r="AR29" s="1813"/>
      <c r="AS29" s="1813"/>
      <c r="AT29" s="1813"/>
      <c r="AU29" s="1813"/>
      <c r="AV29" s="1813"/>
      <c r="AW29" s="1813"/>
      <c r="AX29" s="1813"/>
      <c r="AY29" s="1813"/>
      <c r="AZ29" s="1813"/>
      <c r="BA29" s="1813"/>
      <c r="BB29" s="1813"/>
      <c r="BC29" s="1813"/>
      <c r="BD29" s="1813"/>
      <c r="BE29" s="1815"/>
      <c r="BF29" s="17"/>
      <c r="BG29" s="1"/>
      <c r="BH29" s="70" t="s">
        <v>368</v>
      </c>
      <c r="BJ29" s="122"/>
    </row>
    <row r="30" spans="1:81" customFormat="1" ht="12" customHeight="1">
      <c r="A30" s="1"/>
      <c r="B30" s="1816" t="s">
        <v>303</v>
      </c>
      <c r="C30" s="1817"/>
      <c r="D30" s="1817"/>
      <c r="E30" s="1817"/>
      <c r="F30" s="1817"/>
      <c r="G30" s="1818"/>
      <c r="H30" s="62" t="s">
        <v>369</v>
      </c>
      <c r="I30" s="63"/>
      <c r="J30" s="63"/>
      <c r="K30" s="63"/>
      <c r="L30" s="1822"/>
      <c r="M30" s="1822"/>
      <c r="N30" s="1822"/>
      <c r="O30" s="1822"/>
      <c r="P30" s="1822"/>
      <c r="Q30" s="1822"/>
      <c r="R30" s="1822"/>
      <c r="S30" s="1822"/>
      <c r="T30" s="1822"/>
      <c r="U30" s="1822"/>
      <c r="V30" s="1822"/>
      <c r="W30" s="1822"/>
      <c r="X30" s="1822"/>
      <c r="Y30" s="1822"/>
      <c r="Z30" s="1822"/>
      <c r="AA30" s="1822"/>
      <c r="AB30" s="1822"/>
      <c r="AC30" s="1822"/>
      <c r="AD30" s="1822"/>
      <c r="AE30" s="1822"/>
      <c r="AF30" s="1823"/>
      <c r="AG30" s="62" t="s">
        <v>370</v>
      </c>
      <c r="AH30" s="63"/>
      <c r="AI30" s="63"/>
      <c r="AJ30" s="63"/>
      <c r="AK30" s="1822"/>
      <c r="AL30" s="1822"/>
      <c r="AM30" s="1822"/>
      <c r="AN30" s="1822"/>
      <c r="AO30" s="1822"/>
      <c r="AP30" s="1822"/>
      <c r="AQ30" s="1822"/>
      <c r="AR30" s="1822"/>
      <c r="AS30" s="1822"/>
      <c r="AT30" s="1822"/>
      <c r="AU30" s="1822"/>
      <c r="AV30" s="1822"/>
      <c r="AW30" s="1822"/>
      <c r="AX30" s="1822"/>
      <c r="AY30" s="1822"/>
      <c r="AZ30" s="1822"/>
      <c r="BA30" s="1822"/>
      <c r="BB30" s="1822"/>
      <c r="BC30" s="1822"/>
      <c r="BD30" s="1822"/>
      <c r="BE30" s="1824"/>
      <c r="BF30" s="17"/>
      <c r="BG30" s="1"/>
      <c r="BH30" s="1"/>
      <c r="BI30" s="1"/>
    </row>
    <row r="31" spans="1:81" customFormat="1" ht="18" customHeight="1">
      <c r="A31" s="1"/>
      <c r="B31" s="1819"/>
      <c r="C31" s="1820"/>
      <c r="D31" s="1820"/>
      <c r="E31" s="1820"/>
      <c r="F31" s="1820"/>
      <c r="G31" s="1821"/>
      <c r="H31" s="1825"/>
      <c r="I31" s="1826"/>
      <c r="J31" s="1826"/>
      <c r="K31" s="1826"/>
      <c r="L31" s="1826"/>
      <c r="M31" s="1826"/>
      <c r="N31" s="1826"/>
      <c r="O31" s="1826"/>
      <c r="P31" s="1826"/>
      <c r="Q31" s="1826"/>
      <c r="R31" s="1826"/>
      <c r="S31" s="1826"/>
      <c r="T31" s="1826"/>
      <c r="U31" s="1826"/>
      <c r="V31" s="1826"/>
      <c r="W31" s="1826"/>
      <c r="X31" s="1826"/>
      <c r="Y31" s="1826"/>
      <c r="Z31" s="1826"/>
      <c r="AA31" s="1826"/>
      <c r="AB31" s="1826"/>
      <c r="AC31" s="1826"/>
      <c r="AD31" s="1826"/>
      <c r="AE31" s="1826"/>
      <c r="AF31" s="1827"/>
      <c r="AG31" s="1825"/>
      <c r="AH31" s="1826"/>
      <c r="AI31" s="1826"/>
      <c r="AJ31" s="1826"/>
      <c r="AK31" s="1826"/>
      <c r="AL31" s="1826"/>
      <c r="AM31" s="1826"/>
      <c r="AN31" s="1826"/>
      <c r="AO31" s="1826"/>
      <c r="AP31" s="1826"/>
      <c r="AQ31" s="1826"/>
      <c r="AR31" s="1826"/>
      <c r="AS31" s="1826"/>
      <c r="AT31" s="1826"/>
      <c r="AU31" s="1826"/>
      <c r="AV31" s="1826"/>
      <c r="AW31" s="1826"/>
      <c r="AX31" s="1826"/>
      <c r="AY31" s="1826"/>
      <c r="AZ31" s="1826"/>
      <c r="BA31" s="1826"/>
      <c r="BB31" s="1826"/>
      <c r="BC31" s="1826"/>
      <c r="BD31" s="1826"/>
      <c r="BE31" s="1828"/>
      <c r="BF31" s="17"/>
      <c r="BG31" s="1"/>
      <c r="BH31" s="1"/>
      <c r="BI31" s="1"/>
    </row>
    <row r="32" spans="1:81" customFormat="1" ht="12" customHeight="1">
      <c r="A32" s="1"/>
      <c r="B32" s="1838" t="s">
        <v>306</v>
      </c>
      <c r="C32" s="1839"/>
      <c r="D32" s="1839"/>
      <c r="E32" s="1839"/>
      <c r="F32" s="1839"/>
      <c r="G32" s="1840"/>
      <c r="H32" s="62" t="s">
        <v>369</v>
      </c>
      <c r="I32" s="63"/>
      <c r="J32" s="64"/>
      <c r="K32" s="64"/>
      <c r="L32" s="1844"/>
      <c r="M32" s="1844"/>
      <c r="N32" s="1844"/>
      <c r="O32" s="1844"/>
      <c r="P32" s="1844"/>
      <c r="Q32" s="1844"/>
      <c r="R32" s="1844"/>
      <c r="S32" s="1844"/>
      <c r="T32" s="1844"/>
      <c r="U32" s="1844"/>
      <c r="V32" s="1844"/>
      <c r="W32" s="1844"/>
      <c r="X32" s="1844"/>
      <c r="Y32" s="1844"/>
      <c r="Z32" s="1844"/>
      <c r="AA32" s="1844"/>
      <c r="AB32" s="1844"/>
      <c r="AC32" s="1844"/>
      <c r="AD32" s="1844"/>
      <c r="AE32" s="1844"/>
      <c r="AF32" s="1845"/>
      <c r="AG32" s="62" t="s">
        <v>371</v>
      </c>
      <c r="AH32" s="63"/>
      <c r="AI32" s="64"/>
      <c r="AJ32" s="64"/>
      <c r="AK32" s="1844"/>
      <c r="AL32" s="1844"/>
      <c r="AM32" s="1844"/>
      <c r="AN32" s="1844"/>
      <c r="AO32" s="1844"/>
      <c r="AP32" s="1844"/>
      <c r="AQ32" s="1844"/>
      <c r="AR32" s="1844"/>
      <c r="AS32" s="1844"/>
      <c r="AT32" s="1844"/>
      <c r="AU32" s="1844"/>
      <c r="AV32" s="1844"/>
      <c r="AW32" s="1844"/>
      <c r="AX32" s="1844"/>
      <c r="AY32" s="1844"/>
      <c r="AZ32" s="1844"/>
      <c r="BA32" s="1844"/>
      <c r="BB32" s="1844"/>
      <c r="BC32" s="1844"/>
      <c r="BD32" s="1844"/>
      <c r="BE32" s="1846"/>
      <c r="BF32" s="17"/>
      <c r="BG32" s="1"/>
      <c r="BH32" s="1"/>
      <c r="BI32" s="1"/>
    </row>
    <row r="33" spans="1:61" customFormat="1" ht="18" customHeight="1">
      <c r="A33" s="1"/>
      <c r="B33" s="1841"/>
      <c r="C33" s="1842"/>
      <c r="D33" s="1842"/>
      <c r="E33" s="1842"/>
      <c r="F33" s="1842"/>
      <c r="G33" s="1843"/>
      <c r="H33" s="1825"/>
      <c r="I33" s="1826"/>
      <c r="J33" s="1826"/>
      <c r="K33" s="1826"/>
      <c r="L33" s="1826"/>
      <c r="M33" s="1826"/>
      <c r="N33" s="1826"/>
      <c r="O33" s="1826"/>
      <c r="P33" s="1826"/>
      <c r="Q33" s="1826"/>
      <c r="R33" s="1826"/>
      <c r="S33" s="1826"/>
      <c r="T33" s="1826"/>
      <c r="U33" s="1826"/>
      <c r="V33" s="1826"/>
      <c r="W33" s="1826"/>
      <c r="X33" s="1826"/>
      <c r="Y33" s="1826"/>
      <c r="Z33" s="1826"/>
      <c r="AA33" s="1826"/>
      <c r="AB33" s="1826"/>
      <c r="AC33" s="1826"/>
      <c r="AD33" s="1826"/>
      <c r="AE33" s="1826"/>
      <c r="AF33" s="1827"/>
      <c r="AG33" s="1825"/>
      <c r="AH33" s="1826"/>
      <c r="AI33" s="1826"/>
      <c r="AJ33" s="1826"/>
      <c r="AK33" s="1826"/>
      <c r="AL33" s="1826"/>
      <c r="AM33" s="1826"/>
      <c r="AN33" s="1826"/>
      <c r="AO33" s="1826"/>
      <c r="AP33" s="1826"/>
      <c r="AQ33" s="1826"/>
      <c r="AR33" s="1826"/>
      <c r="AS33" s="1826"/>
      <c r="AT33" s="1826"/>
      <c r="AU33" s="1826"/>
      <c r="AV33" s="1826"/>
      <c r="AW33" s="1826"/>
      <c r="AX33" s="1826"/>
      <c r="AY33" s="1826"/>
      <c r="AZ33" s="1826"/>
      <c r="BA33" s="1826"/>
      <c r="BB33" s="1826"/>
      <c r="BC33" s="1826"/>
      <c r="BD33" s="1826"/>
      <c r="BE33" s="1828"/>
      <c r="BF33" s="17"/>
      <c r="BG33" s="1"/>
      <c r="BH33" s="1"/>
      <c r="BI33" s="1"/>
    </row>
    <row r="34" spans="1:61" customFormat="1" ht="12" customHeight="1">
      <c r="A34" s="1"/>
      <c r="B34" s="1788" t="s">
        <v>20</v>
      </c>
      <c r="C34" s="1461"/>
      <c r="D34" s="1461"/>
      <c r="E34" s="1461"/>
      <c r="F34" s="1461"/>
      <c r="G34" s="1462"/>
      <c r="H34" s="1850" t="s">
        <v>307</v>
      </c>
      <c r="I34" s="1851"/>
      <c r="J34" s="1851"/>
      <c r="K34" s="1852"/>
      <c r="L34" s="72" t="s">
        <v>372</v>
      </c>
      <c r="M34" s="64"/>
      <c r="N34" s="64"/>
      <c r="O34" s="64"/>
      <c r="P34" s="1844"/>
      <c r="Q34" s="1844"/>
      <c r="R34" s="1844"/>
      <c r="S34" s="1844"/>
      <c r="T34" s="1844"/>
      <c r="U34" s="1844"/>
      <c r="V34" s="1844"/>
      <c r="W34" s="1844"/>
      <c r="X34" s="1844"/>
      <c r="Y34" s="1844"/>
      <c r="Z34" s="1844"/>
      <c r="AA34" s="1844"/>
      <c r="AB34" s="1844"/>
      <c r="AC34" s="1844"/>
      <c r="AD34" s="1844"/>
      <c r="AE34" s="1844"/>
      <c r="AF34" s="1845"/>
      <c r="AG34" s="1850" t="s">
        <v>307</v>
      </c>
      <c r="AH34" s="1851"/>
      <c r="AI34" s="1851"/>
      <c r="AJ34" s="1852"/>
      <c r="AK34" s="72" t="s">
        <v>369</v>
      </c>
      <c r="AL34" s="64"/>
      <c r="AM34" s="64"/>
      <c r="AN34" s="64"/>
      <c r="AO34" s="1844"/>
      <c r="AP34" s="1844"/>
      <c r="AQ34" s="1844"/>
      <c r="AR34" s="1844"/>
      <c r="AS34" s="1844"/>
      <c r="AT34" s="1844"/>
      <c r="AU34" s="1844"/>
      <c r="AV34" s="1844"/>
      <c r="AW34" s="1844"/>
      <c r="AX34" s="1844"/>
      <c r="AY34" s="1844"/>
      <c r="AZ34" s="1844"/>
      <c r="BA34" s="1844"/>
      <c r="BB34" s="1844"/>
      <c r="BC34" s="1844"/>
      <c r="BD34" s="1844"/>
      <c r="BE34" s="1846"/>
      <c r="BF34" s="17"/>
      <c r="BG34" s="1"/>
      <c r="BH34" s="1"/>
      <c r="BI34" s="1"/>
    </row>
    <row r="35" spans="1:61" customFormat="1" ht="18" customHeight="1">
      <c r="A35" s="1"/>
      <c r="B35" s="1847"/>
      <c r="C35" s="1465"/>
      <c r="D35" s="1465"/>
      <c r="E35" s="1465"/>
      <c r="F35" s="1465"/>
      <c r="G35" s="1466"/>
      <c r="H35" s="1853"/>
      <c r="I35" s="1854"/>
      <c r="J35" s="1854"/>
      <c r="K35" s="1855"/>
      <c r="L35" s="1829"/>
      <c r="M35" s="1829"/>
      <c r="N35" s="1829"/>
      <c r="O35" s="1829"/>
      <c r="P35" s="1829"/>
      <c r="Q35" s="1829"/>
      <c r="R35" s="1829"/>
      <c r="S35" s="1829"/>
      <c r="T35" s="1829"/>
      <c r="U35" s="1829"/>
      <c r="V35" s="1829"/>
      <c r="W35" s="1829"/>
      <c r="X35" s="1829"/>
      <c r="Y35" s="1829"/>
      <c r="Z35" s="1829"/>
      <c r="AA35" s="1829"/>
      <c r="AB35" s="1829"/>
      <c r="AC35" s="1829"/>
      <c r="AD35" s="1829"/>
      <c r="AE35" s="1829"/>
      <c r="AF35" s="1830"/>
      <c r="AG35" s="1853"/>
      <c r="AH35" s="1854"/>
      <c r="AI35" s="1854"/>
      <c r="AJ35" s="1855"/>
      <c r="AK35" s="1829"/>
      <c r="AL35" s="1829"/>
      <c r="AM35" s="1829"/>
      <c r="AN35" s="1829"/>
      <c r="AO35" s="1829"/>
      <c r="AP35" s="1829"/>
      <c r="AQ35" s="1829"/>
      <c r="AR35" s="1829"/>
      <c r="AS35" s="1829"/>
      <c r="AT35" s="1829"/>
      <c r="AU35" s="1829"/>
      <c r="AV35" s="1829"/>
      <c r="AW35" s="1829"/>
      <c r="AX35" s="1829"/>
      <c r="AY35" s="1829"/>
      <c r="AZ35" s="1829"/>
      <c r="BA35" s="1829"/>
      <c r="BB35" s="1829"/>
      <c r="BC35" s="1829"/>
      <c r="BD35" s="1829"/>
      <c r="BE35" s="1831"/>
      <c r="BF35" s="17"/>
      <c r="BG35" s="1"/>
      <c r="BH35" s="1"/>
      <c r="BI35" s="1"/>
    </row>
    <row r="36" spans="1:61" customFormat="1" ht="18" customHeight="1">
      <c r="A36" s="1"/>
      <c r="B36" s="1848"/>
      <c r="C36" s="1467"/>
      <c r="D36" s="1467"/>
      <c r="E36" s="1467"/>
      <c r="F36" s="1467"/>
      <c r="G36" s="1849"/>
      <c r="H36" s="1832" t="s">
        <v>308</v>
      </c>
      <c r="I36" s="1833"/>
      <c r="J36" s="1833"/>
      <c r="K36" s="1834"/>
      <c r="L36" s="1835"/>
      <c r="M36" s="1835"/>
      <c r="N36" s="1835"/>
      <c r="O36" s="1835"/>
      <c r="P36" s="1835"/>
      <c r="Q36" s="1835"/>
      <c r="R36" s="1835"/>
      <c r="S36" s="1835"/>
      <c r="T36" s="1835"/>
      <c r="U36" s="1835"/>
      <c r="V36" s="1835"/>
      <c r="W36" s="1835"/>
      <c r="X36" s="1835"/>
      <c r="Y36" s="1835"/>
      <c r="Z36" s="1835"/>
      <c r="AA36" s="1835"/>
      <c r="AB36" s="1835"/>
      <c r="AC36" s="1835"/>
      <c r="AD36" s="1835"/>
      <c r="AE36" s="1835"/>
      <c r="AF36" s="1836"/>
      <c r="AG36" s="1832" t="s">
        <v>308</v>
      </c>
      <c r="AH36" s="1833"/>
      <c r="AI36" s="1833"/>
      <c r="AJ36" s="1834"/>
      <c r="AK36" s="1835"/>
      <c r="AL36" s="1835"/>
      <c r="AM36" s="1835"/>
      <c r="AN36" s="1835"/>
      <c r="AO36" s="1835"/>
      <c r="AP36" s="1835"/>
      <c r="AQ36" s="1835"/>
      <c r="AR36" s="1835"/>
      <c r="AS36" s="1835"/>
      <c r="AT36" s="1835"/>
      <c r="AU36" s="1835"/>
      <c r="AV36" s="1835"/>
      <c r="AW36" s="1835"/>
      <c r="AX36" s="1835"/>
      <c r="AY36" s="1835"/>
      <c r="AZ36" s="1835"/>
      <c r="BA36" s="1835"/>
      <c r="BB36" s="1835"/>
      <c r="BC36" s="1835"/>
      <c r="BD36" s="1835"/>
      <c r="BE36" s="1837"/>
      <c r="BF36" s="17"/>
      <c r="BG36" s="1"/>
      <c r="BH36" s="1"/>
      <c r="BI36" s="1"/>
    </row>
    <row r="37" spans="1:61" customFormat="1" ht="12" customHeight="1">
      <c r="A37" s="1"/>
      <c r="B37" s="1868" t="s">
        <v>19</v>
      </c>
      <c r="C37" s="1839"/>
      <c r="D37" s="1839"/>
      <c r="E37" s="1839"/>
      <c r="F37" s="1839"/>
      <c r="G37" s="1840"/>
      <c r="H37" s="62" t="s">
        <v>373</v>
      </c>
      <c r="I37" s="1869"/>
      <c r="J37" s="1869"/>
      <c r="K37" s="1869"/>
      <c r="L37" s="80" t="s">
        <v>23</v>
      </c>
      <c r="M37" s="1869"/>
      <c r="N37" s="1869"/>
      <c r="O37" s="1869"/>
      <c r="P37" s="1869"/>
      <c r="Q37" s="63"/>
      <c r="R37" s="63"/>
      <c r="S37" s="65"/>
      <c r="T37" s="63"/>
      <c r="U37" s="63"/>
      <c r="V37" s="63"/>
      <c r="W37" s="63"/>
      <c r="X37" s="63"/>
      <c r="Y37" s="63"/>
      <c r="Z37" s="63"/>
      <c r="AA37" s="63"/>
      <c r="AB37" s="63"/>
      <c r="AC37" s="63"/>
      <c r="AD37" s="63"/>
      <c r="AE37" s="63"/>
      <c r="AF37" s="66"/>
      <c r="AG37" s="62" t="s">
        <v>305</v>
      </c>
      <c r="AH37" s="1869"/>
      <c r="AI37" s="1869"/>
      <c r="AJ37" s="1869"/>
      <c r="AK37" s="80" t="s">
        <v>23</v>
      </c>
      <c r="AL37" s="1869"/>
      <c r="AM37" s="1869"/>
      <c r="AN37" s="1869"/>
      <c r="AO37" s="1869"/>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841"/>
      <c r="C38" s="1842"/>
      <c r="D38" s="1842"/>
      <c r="E38" s="1842"/>
      <c r="F38" s="1842"/>
      <c r="G38" s="1843"/>
      <c r="H38" s="1825"/>
      <c r="I38" s="1826"/>
      <c r="J38" s="1826"/>
      <c r="K38" s="1826"/>
      <c r="L38" s="1826"/>
      <c r="M38" s="1826"/>
      <c r="N38" s="1826"/>
      <c r="O38" s="1826"/>
      <c r="P38" s="1826"/>
      <c r="Q38" s="1826"/>
      <c r="R38" s="1826"/>
      <c r="S38" s="1826"/>
      <c r="T38" s="1826"/>
      <c r="U38" s="1826"/>
      <c r="V38" s="1826"/>
      <c r="W38" s="1826"/>
      <c r="X38" s="1826"/>
      <c r="Y38" s="1826"/>
      <c r="Z38" s="1826"/>
      <c r="AA38" s="1826"/>
      <c r="AB38" s="1826"/>
      <c r="AC38" s="1826"/>
      <c r="AD38" s="1826"/>
      <c r="AE38" s="1826"/>
      <c r="AF38" s="1827"/>
      <c r="AG38" s="1825"/>
      <c r="AH38" s="1826"/>
      <c r="AI38" s="1826"/>
      <c r="AJ38" s="1826"/>
      <c r="AK38" s="1826"/>
      <c r="AL38" s="1826"/>
      <c r="AM38" s="1826"/>
      <c r="AN38" s="1826"/>
      <c r="AO38" s="1826"/>
      <c r="AP38" s="1826"/>
      <c r="AQ38" s="1826"/>
      <c r="AR38" s="1826"/>
      <c r="AS38" s="1826"/>
      <c r="AT38" s="1826"/>
      <c r="AU38" s="1826"/>
      <c r="AV38" s="1826"/>
      <c r="AW38" s="1826"/>
      <c r="AX38" s="1826"/>
      <c r="AY38" s="1826"/>
      <c r="AZ38" s="1826"/>
      <c r="BA38" s="1826"/>
      <c r="BB38" s="1826"/>
      <c r="BC38" s="1826"/>
      <c r="BD38" s="1826"/>
      <c r="BE38" s="1828"/>
      <c r="BF38" s="17"/>
      <c r="BG38" s="1"/>
      <c r="BH38" s="1"/>
      <c r="BI38" s="1"/>
    </row>
    <row r="39" spans="1:61" customFormat="1" ht="18" customHeight="1" thickBot="1">
      <c r="A39" s="1"/>
      <c r="B39" s="1856" t="s">
        <v>21</v>
      </c>
      <c r="C39" s="1857"/>
      <c r="D39" s="1857"/>
      <c r="E39" s="1857"/>
      <c r="F39" s="1857"/>
      <c r="G39" s="1858"/>
      <c r="H39" s="1859"/>
      <c r="I39" s="1860"/>
      <c r="J39" s="1860"/>
      <c r="K39" s="1860"/>
      <c r="L39" s="1860"/>
      <c r="M39" s="1860"/>
      <c r="N39" s="1860"/>
      <c r="O39" s="1860"/>
      <c r="P39" s="1860"/>
      <c r="Q39" s="1860"/>
      <c r="R39" s="1860"/>
      <c r="S39" s="1860"/>
      <c r="T39" s="1860"/>
      <c r="U39" s="1860"/>
      <c r="V39" s="1860"/>
      <c r="W39" s="1860"/>
      <c r="X39" s="1860"/>
      <c r="Y39" s="1860"/>
      <c r="Z39" s="1860"/>
      <c r="AA39" s="1860"/>
      <c r="AB39" s="1860"/>
      <c r="AC39" s="1860"/>
      <c r="AD39" s="1860"/>
      <c r="AE39" s="1860"/>
      <c r="AF39" s="1861"/>
      <c r="AG39" s="1859"/>
      <c r="AH39" s="1860"/>
      <c r="AI39" s="1860"/>
      <c r="AJ39" s="1860"/>
      <c r="AK39" s="1860"/>
      <c r="AL39" s="1860"/>
      <c r="AM39" s="1860"/>
      <c r="AN39" s="1860"/>
      <c r="AO39" s="1860"/>
      <c r="AP39" s="1860"/>
      <c r="AQ39" s="1860"/>
      <c r="AR39" s="1860"/>
      <c r="AS39" s="1860"/>
      <c r="AT39" s="1860"/>
      <c r="AU39" s="1860"/>
      <c r="AV39" s="1860"/>
      <c r="AW39" s="1860"/>
      <c r="AX39" s="1860"/>
      <c r="AY39" s="1860"/>
      <c r="AZ39" s="1860"/>
      <c r="BA39" s="1860"/>
      <c r="BB39" s="1860"/>
      <c r="BC39" s="1860"/>
      <c r="BD39" s="1860"/>
      <c r="BE39" s="1862"/>
      <c r="BF39" s="17"/>
      <c r="BG39" s="1"/>
      <c r="BH39" s="1"/>
      <c r="BI39" s="1"/>
    </row>
    <row r="40" spans="1:61" customFormat="1" ht="12" customHeight="1">
      <c r="A40" s="1"/>
      <c r="B40" s="22"/>
      <c r="C40" s="75" t="s">
        <v>314</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354</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338</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863" t="s">
        <v>317</v>
      </c>
      <c r="C44" s="1864"/>
      <c r="D44" s="1864"/>
      <c r="E44" s="1864"/>
      <c r="F44" s="1864"/>
      <c r="G44" s="1864"/>
      <c r="H44" s="1864"/>
      <c r="I44" s="1864"/>
      <c r="J44" s="1864"/>
      <c r="K44" s="1864"/>
      <c r="L44" s="1864"/>
      <c r="M44" s="1864"/>
      <c r="N44" s="1864"/>
      <c r="O44" s="1864"/>
      <c r="P44" s="1864"/>
      <c r="Q44" s="1864"/>
      <c r="R44" s="1864"/>
      <c r="S44" s="1864"/>
      <c r="T44" s="1864"/>
      <c r="U44" s="1864"/>
      <c r="V44" s="1864"/>
      <c r="W44" s="1864"/>
      <c r="X44" s="1864"/>
      <c r="Y44" s="1864"/>
      <c r="Z44" s="1864"/>
      <c r="AA44" s="1864"/>
      <c r="AB44" s="1864"/>
      <c r="AC44" s="1864"/>
      <c r="AD44" s="1864"/>
      <c r="AE44" s="1864"/>
      <c r="AF44" s="1864"/>
      <c r="AG44" s="1864"/>
      <c r="AH44" s="1864"/>
      <c r="AI44" s="1864"/>
      <c r="AJ44" s="1864"/>
      <c r="AK44" s="1864"/>
      <c r="AL44" s="1864"/>
      <c r="AM44" s="1864"/>
      <c r="AN44" s="1864"/>
      <c r="AO44" s="1864"/>
      <c r="AP44" s="1864"/>
      <c r="AQ44" s="1864"/>
      <c r="AR44" s="1812" t="s">
        <v>332</v>
      </c>
      <c r="AS44" s="1813"/>
      <c r="AT44" s="1813"/>
      <c r="AU44" s="1813"/>
      <c r="AV44" s="1813"/>
      <c r="AW44" s="1813"/>
      <c r="AX44" s="1813"/>
      <c r="AY44" s="1813"/>
      <c r="AZ44" s="1813"/>
      <c r="BA44" s="1813"/>
      <c r="BB44" s="1813"/>
      <c r="BC44" s="1813"/>
      <c r="BD44" s="1813"/>
      <c r="BE44" s="1815"/>
      <c r="BF44" s="17"/>
      <c r="BG44" s="1"/>
    </row>
    <row r="45" spans="1:61" customFormat="1" ht="18" customHeight="1">
      <c r="A45" s="1"/>
      <c r="B45" s="99" t="s">
        <v>329</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865" t="s">
        <v>328</v>
      </c>
      <c r="AS45" s="1866"/>
      <c r="AT45" s="1866"/>
      <c r="AU45" s="1866"/>
      <c r="AV45" s="1866"/>
      <c r="AW45" s="1866"/>
      <c r="AX45" s="1866"/>
      <c r="AY45" s="1866"/>
      <c r="AZ45" s="1866"/>
      <c r="BA45" s="1866"/>
      <c r="BB45" s="1866"/>
      <c r="BC45" s="1866"/>
      <c r="BD45" s="1866"/>
      <c r="BE45" s="1867"/>
      <c r="BF45" s="17"/>
      <c r="BG45" s="1"/>
    </row>
    <row r="46" spans="1:61" customFormat="1" ht="18" customHeight="1">
      <c r="A46" s="1"/>
      <c r="B46" s="99" t="s">
        <v>330</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878"/>
      <c r="AS46" s="1879"/>
      <c r="AT46" s="1879"/>
      <c r="AU46" s="1879"/>
      <c r="AV46" s="1879"/>
      <c r="AW46" s="1879"/>
      <c r="AX46" s="1879"/>
      <c r="AY46" s="1879"/>
      <c r="AZ46" s="1879"/>
      <c r="BA46" s="1879"/>
      <c r="BB46" s="1879"/>
      <c r="BC46" s="1879"/>
      <c r="BD46" s="1879"/>
      <c r="BE46" s="1880"/>
      <c r="BF46" s="17"/>
      <c r="BG46" s="1"/>
    </row>
    <row r="47" spans="1:61" customFormat="1" ht="15" customHeight="1">
      <c r="A47" s="1"/>
      <c r="B47" s="1881" t="s">
        <v>333</v>
      </c>
      <c r="C47" s="1882"/>
      <c r="D47" s="1882"/>
      <c r="E47" s="1882"/>
      <c r="F47" s="1882"/>
      <c r="G47" s="1882"/>
      <c r="H47" s="1882"/>
      <c r="I47" s="1882"/>
      <c r="J47" s="1882"/>
      <c r="K47" s="1882"/>
      <c r="L47" s="1882"/>
      <c r="M47" s="1882"/>
      <c r="N47" s="1883"/>
      <c r="O47" s="1887" t="s">
        <v>334</v>
      </c>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8"/>
      <c r="AK47" s="1888"/>
      <c r="AL47" s="1888"/>
      <c r="AM47" s="1888"/>
      <c r="AN47" s="1888"/>
      <c r="AO47" s="1888"/>
      <c r="AP47" s="1888"/>
      <c r="AQ47" s="1889"/>
      <c r="AR47" s="87"/>
      <c r="AS47" s="88"/>
      <c r="AT47" s="88"/>
      <c r="AU47" s="1877" t="s">
        <v>17</v>
      </c>
      <c r="AV47" s="1877"/>
      <c r="AW47" s="88" t="s">
        <v>22</v>
      </c>
      <c r="AX47" s="88"/>
      <c r="AY47" s="88"/>
      <c r="AZ47" s="1877" t="s">
        <v>17</v>
      </c>
      <c r="BA47" s="1877"/>
      <c r="BB47" s="88" t="s">
        <v>285</v>
      </c>
      <c r="BC47" s="88"/>
      <c r="BD47" s="88"/>
      <c r="BE47" s="94"/>
      <c r="BF47" s="17"/>
      <c r="BG47" s="1"/>
    </row>
    <row r="48" spans="1:61" customFormat="1" ht="15" customHeight="1">
      <c r="A48" s="1"/>
      <c r="B48" s="1884"/>
      <c r="C48" s="1885"/>
      <c r="D48" s="1885"/>
      <c r="E48" s="1885"/>
      <c r="F48" s="1885"/>
      <c r="G48" s="1885"/>
      <c r="H48" s="1885"/>
      <c r="I48" s="1885"/>
      <c r="J48" s="1885"/>
      <c r="K48" s="1885"/>
      <c r="L48" s="1885"/>
      <c r="M48" s="1885"/>
      <c r="N48" s="1886"/>
      <c r="O48" s="1890" t="s">
        <v>335</v>
      </c>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1"/>
      <c r="AK48" s="1891"/>
      <c r="AL48" s="1891"/>
      <c r="AM48" s="1891"/>
      <c r="AN48" s="1891"/>
      <c r="AO48" s="1891"/>
      <c r="AP48" s="1891"/>
      <c r="AQ48" s="1892"/>
      <c r="AR48" s="92"/>
      <c r="AS48" s="93"/>
      <c r="AT48" s="93"/>
      <c r="AU48" s="1893" t="s">
        <v>17</v>
      </c>
      <c r="AV48" s="1893"/>
      <c r="AW48" s="93" t="s">
        <v>22</v>
      </c>
      <c r="AX48" s="93"/>
      <c r="AY48" s="93"/>
      <c r="AZ48" s="1893" t="s">
        <v>17</v>
      </c>
      <c r="BA48" s="1893"/>
      <c r="BB48" s="93" t="s">
        <v>285</v>
      </c>
      <c r="BC48" s="93"/>
      <c r="BD48" s="93"/>
      <c r="BE48" s="95"/>
      <c r="BF48" s="17"/>
      <c r="BG48" s="1"/>
    </row>
    <row r="49" spans="1:61" customFormat="1" ht="15" customHeight="1">
      <c r="A49" s="1"/>
      <c r="B49" s="99" t="s">
        <v>331</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877" t="s">
        <v>17</v>
      </c>
      <c r="AV49" s="1877"/>
      <c r="AW49" s="88" t="s">
        <v>22</v>
      </c>
      <c r="AX49" s="88"/>
      <c r="AY49" s="88"/>
      <c r="AZ49" s="1877" t="s">
        <v>17</v>
      </c>
      <c r="BA49" s="1877"/>
      <c r="BB49" s="88" t="s">
        <v>285</v>
      </c>
      <c r="BC49" s="88"/>
      <c r="BD49" s="88"/>
      <c r="BE49" s="94"/>
      <c r="BF49" s="17"/>
      <c r="BG49" s="1"/>
    </row>
    <row r="50" spans="1:61" customFormat="1" ht="15" customHeight="1">
      <c r="A50" s="1"/>
      <c r="B50" s="1870" t="s">
        <v>327</v>
      </c>
      <c r="C50" s="1871"/>
      <c r="D50" s="1871"/>
      <c r="E50" s="1871"/>
      <c r="F50" s="1871"/>
      <c r="G50" s="1871"/>
      <c r="H50" s="1871"/>
      <c r="I50" s="1871"/>
      <c r="J50" s="1871"/>
      <c r="K50" s="1871"/>
      <c r="L50" s="1871"/>
      <c r="M50" s="1871"/>
      <c r="N50" s="1872"/>
      <c r="O50" s="1876" t="s">
        <v>374</v>
      </c>
      <c r="P50" s="1876"/>
      <c r="Q50" s="1876"/>
      <c r="R50" s="1876"/>
      <c r="S50" s="1876"/>
      <c r="T50" s="1876"/>
      <c r="U50" s="1876"/>
      <c r="V50" s="1876"/>
      <c r="W50" s="1876"/>
      <c r="X50" s="1876"/>
      <c r="Y50" s="1876"/>
      <c r="Z50" s="1876"/>
      <c r="AA50" s="1876"/>
      <c r="AB50" s="1876"/>
      <c r="AC50" s="1876"/>
      <c r="AD50" s="1876"/>
      <c r="AE50" s="1876"/>
      <c r="AF50" s="1876"/>
      <c r="AG50" s="1876"/>
      <c r="AH50" s="1876"/>
      <c r="AI50" s="1876"/>
      <c r="AJ50" s="1876"/>
      <c r="AK50" s="1876"/>
      <c r="AL50" s="1876"/>
      <c r="AM50" s="1876"/>
      <c r="AN50" s="1876"/>
      <c r="AO50" s="1876"/>
      <c r="AP50" s="1876"/>
      <c r="AQ50" s="1876"/>
      <c r="AR50" s="87"/>
      <c r="AS50" s="88"/>
      <c r="AT50" s="88"/>
      <c r="AU50" s="1877" t="s">
        <v>17</v>
      </c>
      <c r="AV50" s="1877"/>
      <c r="AW50" s="88" t="s">
        <v>22</v>
      </c>
      <c r="AX50" s="88"/>
      <c r="AY50" s="88"/>
      <c r="AZ50" s="1877" t="s">
        <v>17</v>
      </c>
      <c r="BA50" s="1877"/>
      <c r="BB50" s="88" t="s">
        <v>285</v>
      </c>
      <c r="BC50" s="88"/>
      <c r="BD50" s="88"/>
      <c r="BE50" s="94"/>
      <c r="BF50" s="17"/>
      <c r="BG50" s="1"/>
    </row>
    <row r="51" spans="1:61" customFormat="1" ht="15" customHeight="1">
      <c r="A51" s="1"/>
      <c r="B51" s="1870"/>
      <c r="C51" s="1871"/>
      <c r="D51" s="1871"/>
      <c r="E51" s="1871"/>
      <c r="F51" s="1871"/>
      <c r="G51" s="1871"/>
      <c r="H51" s="1871"/>
      <c r="I51" s="1871"/>
      <c r="J51" s="1871"/>
      <c r="K51" s="1871"/>
      <c r="L51" s="1871"/>
      <c r="M51" s="1871"/>
      <c r="N51" s="1872"/>
      <c r="O51" s="1876" t="s">
        <v>375</v>
      </c>
      <c r="P51" s="1876"/>
      <c r="Q51" s="1876"/>
      <c r="R51" s="1876"/>
      <c r="S51" s="1876"/>
      <c r="T51" s="1876"/>
      <c r="U51" s="1876"/>
      <c r="V51" s="1876"/>
      <c r="W51" s="1876"/>
      <c r="X51" s="1876"/>
      <c r="Y51" s="1876"/>
      <c r="Z51" s="1876"/>
      <c r="AA51" s="1876"/>
      <c r="AB51" s="1876"/>
      <c r="AC51" s="1876"/>
      <c r="AD51" s="1876"/>
      <c r="AE51" s="1876"/>
      <c r="AF51" s="1876"/>
      <c r="AG51" s="1876"/>
      <c r="AH51" s="1876"/>
      <c r="AI51" s="1876"/>
      <c r="AJ51" s="1876"/>
      <c r="AK51" s="1876"/>
      <c r="AL51" s="1876"/>
      <c r="AM51" s="1876"/>
      <c r="AN51" s="1876"/>
      <c r="AO51" s="1876"/>
      <c r="AP51" s="1876"/>
      <c r="AQ51" s="1876"/>
      <c r="AR51" s="87"/>
      <c r="AS51" s="88"/>
      <c r="AT51" s="88"/>
      <c r="AU51" s="1877" t="s">
        <v>17</v>
      </c>
      <c r="AV51" s="1877"/>
      <c r="AW51" s="88" t="s">
        <v>22</v>
      </c>
      <c r="AX51" s="88"/>
      <c r="AY51" s="88"/>
      <c r="AZ51" s="1877" t="s">
        <v>17</v>
      </c>
      <c r="BA51" s="1877"/>
      <c r="BB51" s="88" t="s">
        <v>285</v>
      </c>
      <c r="BC51" s="88"/>
      <c r="BD51" s="88"/>
      <c r="BE51" s="94"/>
      <c r="BF51" s="17"/>
      <c r="BG51" s="1"/>
      <c r="BI51" s="70" t="s">
        <v>376</v>
      </c>
    </row>
    <row r="52" spans="1:61" customFormat="1" ht="15" customHeight="1">
      <c r="A52" s="1"/>
      <c r="B52" s="1870"/>
      <c r="C52" s="1871"/>
      <c r="D52" s="1871"/>
      <c r="E52" s="1871"/>
      <c r="F52" s="1871"/>
      <c r="G52" s="1871"/>
      <c r="H52" s="1871"/>
      <c r="I52" s="1871"/>
      <c r="J52" s="1871"/>
      <c r="K52" s="1871"/>
      <c r="L52" s="1871"/>
      <c r="M52" s="1871"/>
      <c r="N52" s="1872"/>
      <c r="O52" s="1876" t="s">
        <v>377</v>
      </c>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6"/>
      <c r="AK52" s="1876"/>
      <c r="AL52" s="1876"/>
      <c r="AM52" s="1876"/>
      <c r="AN52" s="1876"/>
      <c r="AO52" s="1876"/>
      <c r="AP52" s="1876"/>
      <c r="AQ52" s="1876"/>
      <c r="AR52" s="87"/>
      <c r="AS52" s="88"/>
      <c r="AT52" s="88"/>
      <c r="AU52" s="1877" t="s">
        <v>17</v>
      </c>
      <c r="AV52" s="1877"/>
      <c r="AW52" s="88" t="s">
        <v>22</v>
      </c>
      <c r="AX52" s="88"/>
      <c r="AY52" s="88"/>
      <c r="AZ52" s="1877" t="s">
        <v>17</v>
      </c>
      <c r="BA52" s="1877"/>
      <c r="BB52" s="88" t="s">
        <v>285</v>
      </c>
      <c r="BC52" s="88"/>
      <c r="BD52" s="88"/>
      <c r="BE52" s="94"/>
      <c r="BF52" s="17"/>
      <c r="BG52" s="1"/>
    </row>
    <row r="53" spans="1:61" customFormat="1" ht="15" customHeight="1">
      <c r="A53" s="1"/>
      <c r="B53" s="1870"/>
      <c r="C53" s="1871"/>
      <c r="D53" s="1871"/>
      <c r="E53" s="1871"/>
      <c r="F53" s="1871"/>
      <c r="G53" s="1871"/>
      <c r="H53" s="1871"/>
      <c r="I53" s="1871"/>
      <c r="J53" s="1871"/>
      <c r="K53" s="1871"/>
      <c r="L53" s="1871"/>
      <c r="M53" s="1871"/>
      <c r="N53" s="1872"/>
      <c r="O53" s="1876" t="s">
        <v>378</v>
      </c>
      <c r="P53" s="1876"/>
      <c r="Q53" s="1876"/>
      <c r="R53" s="1876"/>
      <c r="S53" s="1876"/>
      <c r="T53" s="1876"/>
      <c r="U53" s="1876"/>
      <c r="V53" s="1876"/>
      <c r="W53" s="1876"/>
      <c r="X53" s="1876"/>
      <c r="Y53" s="1876"/>
      <c r="Z53" s="1876"/>
      <c r="AA53" s="1876"/>
      <c r="AB53" s="1876"/>
      <c r="AC53" s="1876"/>
      <c r="AD53" s="1876"/>
      <c r="AE53" s="1876"/>
      <c r="AF53" s="1876"/>
      <c r="AG53" s="1876"/>
      <c r="AH53" s="1876"/>
      <c r="AI53" s="1876"/>
      <c r="AJ53" s="1876"/>
      <c r="AK53" s="1876"/>
      <c r="AL53" s="1876"/>
      <c r="AM53" s="1876"/>
      <c r="AN53" s="1876"/>
      <c r="AO53" s="1876"/>
      <c r="AP53" s="1876"/>
      <c r="AQ53" s="1876"/>
      <c r="AR53" s="87"/>
      <c r="AS53" s="88"/>
      <c r="AT53" s="88"/>
      <c r="AU53" s="1877" t="s">
        <v>17</v>
      </c>
      <c r="AV53" s="1877"/>
      <c r="AW53" s="88" t="s">
        <v>22</v>
      </c>
      <c r="AX53" s="88"/>
      <c r="AY53" s="88"/>
      <c r="AZ53" s="1877" t="s">
        <v>17</v>
      </c>
      <c r="BA53" s="1877"/>
      <c r="BB53" s="88" t="s">
        <v>285</v>
      </c>
      <c r="BC53" s="88"/>
      <c r="BD53" s="88"/>
      <c r="BE53" s="94"/>
      <c r="BF53" s="17"/>
      <c r="BG53" s="1"/>
    </row>
    <row r="54" spans="1:61" customFormat="1" ht="15" customHeight="1">
      <c r="A54" s="1"/>
      <c r="B54" s="1870"/>
      <c r="C54" s="1871"/>
      <c r="D54" s="1871"/>
      <c r="E54" s="1871"/>
      <c r="F54" s="1871"/>
      <c r="G54" s="1871"/>
      <c r="H54" s="1871"/>
      <c r="I54" s="1871"/>
      <c r="J54" s="1871"/>
      <c r="K54" s="1871"/>
      <c r="L54" s="1871"/>
      <c r="M54" s="1871"/>
      <c r="N54" s="1872"/>
      <c r="O54" s="1876" t="s">
        <v>379</v>
      </c>
      <c r="P54" s="1876"/>
      <c r="Q54" s="1876"/>
      <c r="R54" s="1876"/>
      <c r="S54" s="1876"/>
      <c r="T54" s="1876"/>
      <c r="U54" s="1876"/>
      <c r="V54" s="1876"/>
      <c r="W54" s="1876"/>
      <c r="X54" s="1876"/>
      <c r="Y54" s="1876"/>
      <c r="Z54" s="1876"/>
      <c r="AA54" s="1876"/>
      <c r="AB54" s="1876"/>
      <c r="AC54" s="1876"/>
      <c r="AD54" s="1876"/>
      <c r="AE54" s="1876"/>
      <c r="AF54" s="1876"/>
      <c r="AG54" s="1876"/>
      <c r="AH54" s="1876"/>
      <c r="AI54" s="1876"/>
      <c r="AJ54" s="1876"/>
      <c r="AK54" s="1876"/>
      <c r="AL54" s="1876"/>
      <c r="AM54" s="1876"/>
      <c r="AN54" s="1876"/>
      <c r="AO54" s="1876"/>
      <c r="AP54" s="1876"/>
      <c r="AQ54" s="1876"/>
      <c r="AR54" s="87"/>
      <c r="AS54" s="88"/>
      <c r="AT54" s="88"/>
      <c r="AU54" s="1877" t="s">
        <v>17</v>
      </c>
      <c r="AV54" s="1877"/>
      <c r="AW54" s="88" t="s">
        <v>22</v>
      </c>
      <c r="AX54" s="88"/>
      <c r="AY54" s="88"/>
      <c r="AZ54" s="1877" t="s">
        <v>17</v>
      </c>
      <c r="BA54" s="1877"/>
      <c r="BB54" s="88" t="s">
        <v>285</v>
      </c>
      <c r="BC54" s="88"/>
      <c r="BD54" s="88"/>
      <c r="BE54" s="94"/>
      <c r="BF54" s="17"/>
      <c r="BG54" s="1"/>
    </row>
    <row r="55" spans="1:61" customFormat="1" ht="15" customHeight="1">
      <c r="A55" s="1"/>
      <c r="B55" s="1870"/>
      <c r="C55" s="1871"/>
      <c r="D55" s="1871"/>
      <c r="E55" s="1871"/>
      <c r="F55" s="1871"/>
      <c r="G55" s="1871"/>
      <c r="H55" s="1871"/>
      <c r="I55" s="1871"/>
      <c r="J55" s="1871"/>
      <c r="K55" s="1871"/>
      <c r="L55" s="1871"/>
      <c r="M55" s="1871"/>
      <c r="N55" s="1872"/>
      <c r="O55" s="1876" t="s">
        <v>380</v>
      </c>
      <c r="P55" s="1876"/>
      <c r="Q55" s="1876"/>
      <c r="R55" s="1876"/>
      <c r="S55" s="1876"/>
      <c r="T55" s="1876"/>
      <c r="U55" s="1876"/>
      <c r="V55" s="1876"/>
      <c r="W55" s="1876"/>
      <c r="X55" s="1876"/>
      <c r="Y55" s="1876"/>
      <c r="Z55" s="1876"/>
      <c r="AA55" s="1876"/>
      <c r="AB55" s="1876"/>
      <c r="AC55" s="1876"/>
      <c r="AD55" s="1876"/>
      <c r="AE55" s="1876"/>
      <c r="AF55" s="1876"/>
      <c r="AG55" s="1876"/>
      <c r="AH55" s="1876"/>
      <c r="AI55" s="1876"/>
      <c r="AJ55" s="1876"/>
      <c r="AK55" s="1876"/>
      <c r="AL55" s="1876"/>
      <c r="AM55" s="1876"/>
      <c r="AN55" s="1876"/>
      <c r="AO55" s="1876"/>
      <c r="AP55" s="1876"/>
      <c r="AQ55" s="1876"/>
      <c r="AR55" s="87"/>
      <c r="AS55" s="88"/>
      <c r="AT55" s="88"/>
      <c r="AU55" s="1877" t="s">
        <v>17</v>
      </c>
      <c r="AV55" s="1877"/>
      <c r="AW55" s="88" t="s">
        <v>22</v>
      </c>
      <c r="AX55" s="88"/>
      <c r="AY55" s="88"/>
      <c r="AZ55" s="1877" t="s">
        <v>17</v>
      </c>
      <c r="BA55" s="1877"/>
      <c r="BB55" s="88" t="s">
        <v>285</v>
      </c>
      <c r="BC55" s="88"/>
      <c r="BD55" s="88"/>
      <c r="BE55" s="94"/>
      <c r="BF55" s="17"/>
      <c r="BG55" s="1"/>
    </row>
    <row r="56" spans="1:61" customFormat="1" ht="15" customHeight="1">
      <c r="A56" s="1"/>
      <c r="B56" s="1870"/>
      <c r="C56" s="1871"/>
      <c r="D56" s="1871"/>
      <c r="E56" s="1871"/>
      <c r="F56" s="1871"/>
      <c r="G56" s="1871"/>
      <c r="H56" s="1871"/>
      <c r="I56" s="1871"/>
      <c r="J56" s="1871"/>
      <c r="K56" s="1871"/>
      <c r="L56" s="1871"/>
      <c r="M56" s="1871"/>
      <c r="N56" s="1872"/>
      <c r="O56" s="1876" t="s">
        <v>381</v>
      </c>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1876"/>
      <c r="AM56" s="1876"/>
      <c r="AN56" s="1876"/>
      <c r="AO56" s="1876"/>
      <c r="AP56" s="1876"/>
      <c r="AQ56" s="1876"/>
      <c r="AR56" s="87"/>
      <c r="AS56" s="88"/>
      <c r="AT56" s="88"/>
      <c r="AU56" s="1877" t="s">
        <v>17</v>
      </c>
      <c r="AV56" s="1877"/>
      <c r="AW56" s="88" t="s">
        <v>22</v>
      </c>
      <c r="AX56" s="88"/>
      <c r="AY56" s="88"/>
      <c r="AZ56" s="1877" t="s">
        <v>17</v>
      </c>
      <c r="BA56" s="1877"/>
      <c r="BB56" s="88" t="s">
        <v>285</v>
      </c>
      <c r="BC56" s="88"/>
      <c r="BD56" s="88"/>
      <c r="BE56" s="94"/>
      <c r="BF56" s="17"/>
      <c r="BG56" s="1"/>
    </row>
    <row r="57" spans="1:61" customFormat="1" ht="15" customHeight="1">
      <c r="A57" s="1"/>
      <c r="B57" s="1870"/>
      <c r="C57" s="1871"/>
      <c r="D57" s="1871"/>
      <c r="E57" s="1871"/>
      <c r="F57" s="1871"/>
      <c r="G57" s="1871"/>
      <c r="H57" s="1871"/>
      <c r="I57" s="1871"/>
      <c r="J57" s="1871"/>
      <c r="K57" s="1871"/>
      <c r="L57" s="1871"/>
      <c r="M57" s="1871"/>
      <c r="N57" s="1872"/>
      <c r="O57" s="1876" t="s">
        <v>382</v>
      </c>
      <c r="P57" s="1876"/>
      <c r="Q57" s="1876"/>
      <c r="R57" s="1876"/>
      <c r="S57" s="1876"/>
      <c r="T57" s="1876"/>
      <c r="U57" s="1876"/>
      <c r="V57" s="1876"/>
      <c r="W57" s="1876"/>
      <c r="X57" s="1876"/>
      <c r="Y57" s="1876"/>
      <c r="Z57" s="1876"/>
      <c r="AA57" s="1876"/>
      <c r="AB57" s="1876"/>
      <c r="AC57" s="1876"/>
      <c r="AD57" s="1876"/>
      <c r="AE57" s="1876"/>
      <c r="AF57" s="1876"/>
      <c r="AG57" s="1876"/>
      <c r="AH57" s="1876"/>
      <c r="AI57" s="1876"/>
      <c r="AJ57" s="1876"/>
      <c r="AK57" s="1876"/>
      <c r="AL57" s="1876"/>
      <c r="AM57" s="1876"/>
      <c r="AN57" s="1876"/>
      <c r="AO57" s="1876"/>
      <c r="AP57" s="1876"/>
      <c r="AQ57" s="1876"/>
      <c r="AR57" s="87"/>
      <c r="AS57" s="88"/>
      <c r="AT57" s="88"/>
      <c r="AU57" s="1877" t="s">
        <v>17</v>
      </c>
      <c r="AV57" s="1877"/>
      <c r="AW57" s="88" t="s">
        <v>22</v>
      </c>
      <c r="AX57" s="88"/>
      <c r="AY57" s="88"/>
      <c r="AZ57" s="1877" t="s">
        <v>17</v>
      </c>
      <c r="BA57" s="1877"/>
      <c r="BB57" s="88" t="s">
        <v>285</v>
      </c>
      <c r="BC57" s="88"/>
      <c r="BD57" s="88"/>
      <c r="BE57" s="94"/>
      <c r="BF57" s="17"/>
      <c r="BG57" s="1"/>
    </row>
    <row r="58" spans="1:61" customFormat="1" ht="15" customHeight="1" thickBot="1">
      <c r="A58" s="1"/>
      <c r="B58" s="1873"/>
      <c r="C58" s="1874"/>
      <c r="D58" s="1874"/>
      <c r="E58" s="1874"/>
      <c r="F58" s="1874"/>
      <c r="G58" s="1874"/>
      <c r="H58" s="1874"/>
      <c r="I58" s="1874"/>
      <c r="J58" s="1874"/>
      <c r="K58" s="1874"/>
      <c r="L58" s="1874"/>
      <c r="M58" s="1874"/>
      <c r="N58" s="1875"/>
      <c r="O58" s="1894" t="s">
        <v>383</v>
      </c>
      <c r="P58" s="1894"/>
      <c r="Q58" s="1894"/>
      <c r="R58" s="1894"/>
      <c r="S58" s="1894"/>
      <c r="T58" s="1894"/>
      <c r="U58" s="1894"/>
      <c r="V58" s="1894"/>
      <c r="W58" s="1894"/>
      <c r="X58" s="1894"/>
      <c r="Y58" s="1894"/>
      <c r="Z58" s="1894"/>
      <c r="AA58" s="1894"/>
      <c r="AB58" s="1894"/>
      <c r="AC58" s="1894"/>
      <c r="AD58" s="1894"/>
      <c r="AE58" s="1894"/>
      <c r="AF58" s="1894"/>
      <c r="AG58" s="1894"/>
      <c r="AH58" s="1894"/>
      <c r="AI58" s="1894"/>
      <c r="AJ58" s="1894"/>
      <c r="AK58" s="1894"/>
      <c r="AL58" s="1894"/>
      <c r="AM58" s="1894"/>
      <c r="AN58" s="1894"/>
      <c r="AO58" s="1894"/>
      <c r="AP58" s="1894"/>
      <c r="AQ58" s="1894"/>
      <c r="AR58" s="96"/>
      <c r="AS58" s="97"/>
      <c r="AT58" s="97"/>
      <c r="AU58" s="1895" t="s">
        <v>17</v>
      </c>
      <c r="AV58" s="1895"/>
      <c r="AW58" s="97" t="s">
        <v>22</v>
      </c>
      <c r="AX58" s="97"/>
      <c r="AY58" s="97"/>
      <c r="AZ58" s="1895" t="s">
        <v>17</v>
      </c>
      <c r="BA58" s="1895"/>
      <c r="BB58" s="97" t="s">
        <v>285</v>
      </c>
      <c r="BC58" s="97"/>
      <c r="BD58" s="97"/>
      <c r="BE58" s="98"/>
      <c r="BF58" s="17"/>
      <c r="BG58" s="1"/>
    </row>
    <row r="59" spans="1:61" customFormat="1" ht="12" customHeight="1">
      <c r="A59" s="1"/>
      <c r="B59" s="22"/>
      <c r="C59" s="75" t="s">
        <v>347</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354</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7" t="s">
        <v>404</v>
      </c>
      <c r="BA63" s="127">
        <f>AB93</f>
        <v>0</v>
      </c>
      <c r="BB63" s="127">
        <f>AD93</f>
        <v>0</v>
      </c>
      <c r="BC63" s="127">
        <f>AF93</f>
        <v>0</v>
      </c>
      <c r="BD63" s="127">
        <f>AH93</f>
        <v>0</v>
      </c>
      <c r="BE63" s="127"/>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344</v>
      </c>
      <c r="BF65" s="17"/>
      <c r="BG65" s="22"/>
      <c r="BH65" s="1"/>
      <c r="BI65" s="1"/>
    </row>
    <row r="66" spans="1:83" customFormat="1" ht="12" customHeight="1">
      <c r="A66" s="1"/>
      <c r="B66" s="77"/>
      <c r="C66" s="78"/>
      <c r="D66" s="78"/>
      <c r="E66" s="78"/>
      <c r="F66" s="78"/>
      <c r="G66" s="79"/>
      <c r="H66" s="1761" t="s">
        <v>9</v>
      </c>
      <c r="I66" s="1762"/>
      <c r="J66" s="1762"/>
      <c r="K66" s="1762"/>
      <c r="L66" s="1763"/>
      <c r="M66" s="1764"/>
      <c r="N66" s="1896" t="s">
        <v>346</v>
      </c>
      <c r="O66" s="1896"/>
      <c r="P66" s="1896"/>
      <c r="Q66" s="1896"/>
      <c r="R66" s="1896"/>
      <c r="S66" s="1896"/>
      <c r="T66" s="1896"/>
      <c r="U66" s="1896"/>
      <c r="V66" s="1896"/>
      <c r="W66" s="1896"/>
      <c r="X66" s="1896"/>
      <c r="Y66" s="1896"/>
      <c r="Z66" s="1763"/>
      <c r="AA66" s="1764"/>
      <c r="AB66" s="1762" t="s">
        <v>10</v>
      </c>
      <c r="AC66" s="1762"/>
      <c r="AD66" s="1762"/>
      <c r="AE66" s="1762"/>
      <c r="AF66" s="1762"/>
      <c r="AG66" s="1762"/>
      <c r="AH66" s="1762"/>
      <c r="AI66" s="1778"/>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795" t="s">
        <v>5</v>
      </c>
      <c r="C67" s="1796"/>
      <c r="D67" s="1796"/>
      <c r="E67" s="1796"/>
      <c r="F67" s="1796"/>
      <c r="G67" s="1796"/>
      <c r="H67" s="1897">
        <v>3</v>
      </c>
      <c r="I67" s="1898"/>
      <c r="J67" s="1899">
        <v>0</v>
      </c>
      <c r="K67" s="1900"/>
      <c r="L67" s="1901" t="s">
        <v>366</v>
      </c>
      <c r="M67" s="1902"/>
      <c r="N67" s="1903">
        <f>N20</f>
        <v>0</v>
      </c>
      <c r="O67" s="1904"/>
      <c r="P67" s="1911">
        <f>P20</f>
        <v>0</v>
      </c>
      <c r="Q67" s="1912"/>
      <c r="R67" s="1903">
        <f>R20</f>
        <v>0</v>
      </c>
      <c r="S67" s="1904"/>
      <c r="T67" s="1914">
        <f>T20</f>
        <v>0</v>
      </c>
      <c r="U67" s="1904"/>
      <c r="V67" s="1911">
        <f>V20</f>
        <v>0</v>
      </c>
      <c r="W67" s="1904"/>
      <c r="X67" s="1911">
        <f>X20</f>
        <v>0</v>
      </c>
      <c r="Y67" s="1912"/>
      <c r="Z67" s="1901" t="s">
        <v>384</v>
      </c>
      <c r="AA67" s="1902"/>
      <c r="AB67" s="1897"/>
      <c r="AC67" s="1900"/>
      <c r="AD67" s="1897"/>
      <c r="AE67" s="1898"/>
      <c r="AF67" s="1899"/>
      <c r="AG67" s="1898"/>
      <c r="AH67" s="1899"/>
      <c r="AI67" s="1913"/>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339</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809" t="s">
        <v>317</v>
      </c>
      <c r="C71" s="1810"/>
      <c r="D71" s="1810"/>
      <c r="E71" s="1810"/>
      <c r="F71" s="1810"/>
      <c r="G71" s="1811"/>
      <c r="H71" s="1812" t="s">
        <v>313</v>
      </c>
      <c r="I71" s="1813"/>
      <c r="J71" s="1813"/>
      <c r="K71" s="1813"/>
      <c r="L71" s="1813"/>
      <c r="M71" s="1813"/>
      <c r="N71" s="1813"/>
      <c r="O71" s="1813"/>
      <c r="P71" s="1813"/>
      <c r="Q71" s="1813"/>
      <c r="R71" s="1813"/>
      <c r="S71" s="1813"/>
      <c r="T71" s="1813"/>
      <c r="U71" s="1813"/>
      <c r="V71" s="1813"/>
      <c r="W71" s="1813"/>
      <c r="X71" s="1813"/>
      <c r="Y71" s="1813"/>
      <c r="Z71" s="1813"/>
      <c r="AA71" s="1813"/>
      <c r="AB71" s="1813"/>
      <c r="AC71" s="1813"/>
      <c r="AD71" s="1813"/>
      <c r="AE71" s="1813"/>
      <c r="AF71" s="1814"/>
      <c r="AG71" s="1812" t="s">
        <v>332</v>
      </c>
      <c r="AH71" s="1813"/>
      <c r="AI71" s="1813"/>
      <c r="AJ71" s="1813"/>
      <c r="AK71" s="1813"/>
      <c r="AL71" s="1813"/>
      <c r="AM71" s="1813"/>
      <c r="AN71" s="1813"/>
      <c r="AO71" s="1813"/>
      <c r="AP71" s="1813"/>
      <c r="AQ71" s="1813"/>
      <c r="AR71" s="1813"/>
      <c r="AS71" s="1813"/>
      <c r="AT71" s="1813"/>
      <c r="AU71" s="1813"/>
      <c r="AV71" s="1813"/>
      <c r="AW71" s="1813"/>
      <c r="AX71" s="1813"/>
      <c r="AY71" s="1813"/>
      <c r="AZ71" s="1813"/>
      <c r="BA71" s="1813"/>
      <c r="BB71" s="1813"/>
      <c r="BC71" s="1813"/>
      <c r="BD71" s="1813"/>
      <c r="BE71" s="1815"/>
      <c r="BF71" s="17"/>
      <c r="BG71" s="1"/>
      <c r="BH71" s="1"/>
      <c r="BI71" s="1"/>
    </row>
    <row r="72" spans="1:83" customFormat="1" ht="12" customHeight="1">
      <c r="A72" s="1"/>
      <c r="B72" s="1905" t="s">
        <v>306</v>
      </c>
      <c r="C72" s="1906"/>
      <c r="D72" s="1906"/>
      <c r="E72" s="1906"/>
      <c r="F72" s="1906"/>
      <c r="G72" s="1907"/>
      <c r="H72" s="62" t="s">
        <v>370</v>
      </c>
      <c r="I72" s="63"/>
      <c r="J72" s="64"/>
      <c r="K72" s="64"/>
      <c r="L72" s="1844"/>
      <c r="M72" s="1844"/>
      <c r="N72" s="1844"/>
      <c r="O72" s="1844"/>
      <c r="P72" s="1844"/>
      <c r="Q72" s="1844"/>
      <c r="R72" s="1844"/>
      <c r="S72" s="1844"/>
      <c r="T72" s="1844"/>
      <c r="U72" s="1844"/>
      <c r="V72" s="1844"/>
      <c r="W72" s="1844"/>
      <c r="X72" s="1844"/>
      <c r="Y72" s="1844"/>
      <c r="Z72" s="1844"/>
      <c r="AA72" s="1844"/>
      <c r="AB72" s="1844"/>
      <c r="AC72" s="1844"/>
      <c r="AD72" s="1844"/>
      <c r="AE72" s="1844"/>
      <c r="AF72" s="1845"/>
      <c r="AG72" s="62" t="s">
        <v>304</v>
      </c>
      <c r="AH72" s="63"/>
      <c r="AI72" s="64"/>
      <c r="AJ72" s="64"/>
      <c r="AK72" s="1844"/>
      <c r="AL72" s="1844"/>
      <c r="AM72" s="1844"/>
      <c r="AN72" s="1844"/>
      <c r="AO72" s="1844"/>
      <c r="AP72" s="1844"/>
      <c r="AQ72" s="1844"/>
      <c r="AR72" s="1844"/>
      <c r="AS72" s="1844"/>
      <c r="AT72" s="1844"/>
      <c r="AU72" s="1844"/>
      <c r="AV72" s="1844"/>
      <c r="AW72" s="1844"/>
      <c r="AX72" s="1844"/>
      <c r="AY72" s="1844"/>
      <c r="AZ72" s="1844"/>
      <c r="BA72" s="1844"/>
      <c r="BB72" s="1844"/>
      <c r="BC72" s="1844"/>
      <c r="BD72" s="1844"/>
      <c r="BE72" s="1846"/>
      <c r="BF72" s="17"/>
      <c r="BG72" s="1"/>
      <c r="BH72" s="1"/>
      <c r="BI72" s="1"/>
    </row>
    <row r="73" spans="1:83" customFormat="1" ht="18" customHeight="1">
      <c r="A73" s="1"/>
      <c r="B73" s="1908"/>
      <c r="C73" s="1909"/>
      <c r="D73" s="1909"/>
      <c r="E73" s="1909"/>
      <c r="F73" s="1909"/>
      <c r="G73" s="1910"/>
      <c r="H73" s="1825"/>
      <c r="I73" s="1826"/>
      <c r="J73" s="1826"/>
      <c r="K73" s="1826"/>
      <c r="L73" s="1826"/>
      <c r="M73" s="1826"/>
      <c r="N73" s="1826"/>
      <c r="O73" s="1826"/>
      <c r="P73" s="1826"/>
      <c r="Q73" s="1826"/>
      <c r="R73" s="1826"/>
      <c r="S73" s="1826"/>
      <c r="T73" s="1826"/>
      <c r="U73" s="1826"/>
      <c r="V73" s="1826"/>
      <c r="W73" s="1826"/>
      <c r="X73" s="1826"/>
      <c r="Y73" s="1826"/>
      <c r="Z73" s="1826"/>
      <c r="AA73" s="1826"/>
      <c r="AB73" s="1826"/>
      <c r="AC73" s="1826"/>
      <c r="AD73" s="1826"/>
      <c r="AE73" s="1826"/>
      <c r="AF73" s="1827"/>
      <c r="AG73" s="1825"/>
      <c r="AH73" s="1826"/>
      <c r="AI73" s="1826"/>
      <c r="AJ73" s="1826"/>
      <c r="AK73" s="1826"/>
      <c r="AL73" s="1826"/>
      <c r="AM73" s="1826"/>
      <c r="AN73" s="1826"/>
      <c r="AO73" s="1826"/>
      <c r="AP73" s="1826"/>
      <c r="AQ73" s="1826"/>
      <c r="AR73" s="1826"/>
      <c r="AS73" s="1826"/>
      <c r="AT73" s="1826"/>
      <c r="AU73" s="1826"/>
      <c r="AV73" s="1826"/>
      <c r="AW73" s="1826"/>
      <c r="AX73" s="1826"/>
      <c r="AY73" s="1826"/>
      <c r="AZ73" s="1826"/>
      <c r="BA73" s="1826"/>
      <c r="BB73" s="1826"/>
      <c r="BC73" s="1826"/>
      <c r="BD73" s="1826"/>
      <c r="BE73" s="1828"/>
      <c r="BF73" s="17"/>
      <c r="BG73" s="1"/>
      <c r="BH73" s="1"/>
      <c r="BI73" s="1"/>
    </row>
    <row r="74" spans="1:83" customFormat="1" ht="12" customHeight="1">
      <c r="A74" s="1"/>
      <c r="B74" s="1788" t="s">
        <v>19</v>
      </c>
      <c r="C74" s="1461"/>
      <c r="D74" s="1461"/>
      <c r="E74" s="1461"/>
      <c r="F74" s="1461"/>
      <c r="G74" s="1462"/>
      <c r="H74" s="68" t="s">
        <v>385</v>
      </c>
      <c r="I74" s="1924"/>
      <c r="J74" s="1924"/>
      <c r="K74" s="1924"/>
      <c r="L74" s="80" t="s">
        <v>386</v>
      </c>
      <c r="M74" s="1869"/>
      <c r="N74" s="1869"/>
      <c r="O74" s="1869"/>
      <c r="P74" s="1869"/>
      <c r="Q74" s="63"/>
      <c r="R74" s="63"/>
      <c r="S74" s="65"/>
      <c r="T74" s="63"/>
      <c r="U74" s="63"/>
      <c r="V74" s="63"/>
      <c r="W74" s="63"/>
      <c r="X74" s="63"/>
      <c r="Y74" s="63"/>
      <c r="Z74" s="63"/>
      <c r="AA74" s="63"/>
      <c r="AB74" s="63"/>
      <c r="AC74" s="63"/>
      <c r="AD74" s="63"/>
      <c r="AE74" s="63"/>
      <c r="AF74" s="66"/>
      <c r="AG74" s="68" t="s">
        <v>305</v>
      </c>
      <c r="AH74" s="1924"/>
      <c r="AI74" s="1924"/>
      <c r="AJ74" s="1924"/>
      <c r="AK74" s="80" t="s">
        <v>386</v>
      </c>
      <c r="AL74" s="1869"/>
      <c r="AM74" s="1869"/>
      <c r="AN74" s="1869"/>
      <c r="AO74" s="1869"/>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848"/>
      <c r="C75" s="1467"/>
      <c r="D75" s="1467"/>
      <c r="E75" s="1467"/>
      <c r="F75" s="1467"/>
      <c r="G75" s="1849"/>
      <c r="H75" s="1825"/>
      <c r="I75" s="1826"/>
      <c r="J75" s="1826"/>
      <c r="K75" s="1826"/>
      <c r="L75" s="1826"/>
      <c r="M75" s="1826"/>
      <c r="N75" s="1826"/>
      <c r="O75" s="1826"/>
      <c r="P75" s="1826"/>
      <c r="Q75" s="1826"/>
      <c r="R75" s="1826"/>
      <c r="S75" s="1826"/>
      <c r="T75" s="1826"/>
      <c r="U75" s="1826"/>
      <c r="V75" s="1826"/>
      <c r="W75" s="1826"/>
      <c r="X75" s="1826"/>
      <c r="Y75" s="1826"/>
      <c r="Z75" s="1826"/>
      <c r="AA75" s="1826"/>
      <c r="AB75" s="1826"/>
      <c r="AC75" s="1826"/>
      <c r="AD75" s="1826"/>
      <c r="AE75" s="1826"/>
      <c r="AF75" s="1827"/>
      <c r="AG75" s="1825"/>
      <c r="AH75" s="1826"/>
      <c r="AI75" s="1826"/>
      <c r="AJ75" s="1826"/>
      <c r="AK75" s="1826"/>
      <c r="AL75" s="1826"/>
      <c r="AM75" s="1826"/>
      <c r="AN75" s="1826"/>
      <c r="AO75" s="1826"/>
      <c r="AP75" s="1826"/>
      <c r="AQ75" s="1826"/>
      <c r="AR75" s="1826"/>
      <c r="AS75" s="1826"/>
      <c r="AT75" s="1826"/>
      <c r="AU75" s="1826"/>
      <c r="AV75" s="1826"/>
      <c r="AW75" s="1826"/>
      <c r="AX75" s="1826"/>
      <c r="AY75" s="1826"/>
      <c r="AZ75" s="1826"/>
      <c r="BA75" s="1826"/>
      <c r="BB75" s="1826"/>
      <c r="BC75" s="1826"/>
      <c r="BD75" s="1826"/>
      <c r="BE75" s="1828"/>
      <c r="BF75" s="17"/>
      <c r="BG75" s="1"/>
      <c r="BH75" s="1"/>
      <c r="BI75" s="1"/>
    </row>
    <row r="76" spans="1:83" customFormat="1" ht="18" customHeight="1">
      <c r="A76" s="1"/>
      <c r="B76" s="1915" t="s">
        <v>71</v>
      </c>
      <c r="C76" s="1916"/>
      <c r="D76" s="1916"/>
      <c r="E76" s="1916"/>
      <c r="F76" s="1916"/>
      <c r="G76" s="1917"/>
      <c r="H76" s="1918"/>
      <c r="I76" s="1919"/>
      <c r="J76" s="1919"/>
      <c r="K76" s="1919"/>
      <c r="L76" s="1919"/>
      <c r="M76" s="1919"/>
      <c r="N76" s="1919"/>
      <c r="O76" s="1919"/>
      <c r="P76" s="1919"/>
      <c r="Q76" s="1919"/>
      <c r="R76" s="1919"/>
      <c r="S76" s="1919"/>
      <c r="T76" s="1919"/>
      <c r="U76" s="1919"/>
      <c r="V76" s="1919"/>
      <c r="W76" s="1919"/>
      <c r="X76" s="1919"/>
      <c r="Y76" s="1919"/>
      <c r="Z76" s="1919"/>
      <c r="AA76" s="1919"/>
      <c r="AB76" s="1919"/>
      <c r="AC76" s="1919"/>
      <c r="AD76" s="1919"/>
      <c r="AE76" s="1919"/>
      <c r="AF76" s="1920"/>
      <c r="AG76" s="1918"/>
      <c r="AH76" s="1919"/>
      <c r="AI76" s="1919"/>
      <c r="AJ76" s="1919"/>
      <c r="AK76" s="1919"/>
      <c r="AL76" s="1919"/>
      <c r="AM76" s="1919"/>
      <c r="AN76" s="1919"/>
      <c r="AO76" s="1919"/>
      <c r="AP76" s="1919"/>
      <c r="AQ76" s="1919"/>
      <c r="AR76" s="1919"/>
      <c r="AS76" s="1919"/>
      <c r="AT76" s="1919"/>
      <c r="AU76" s="1919"/>
      <c r="AV76" s="1919"/>
      <c r="AW76" s="1919"/>
      <c r="AX76" s="1919"/>
      <c r="AY76" s="1919"/>
      <c r="AZ76" s="1919"/>
      <c r="BA76" s="1919"/>
      <c r="BB76" s="1919"/>
      <c r="BC76" s="1919"/>
      <c r="BD76" s="1919"/>
      <c r="BE76" s="1921"/>
      <c r="BF76" s="17"/>
      <c r="BG76" s="1"/>
      <c r="BH76" s="1"/>
      <c r="BI76" s="1"/>
    </row>
    <row r="77" spans="1:83" customFormat="1" ht="18" customHeight="1">
      <c r="A77" s="1"/>
      <c r="B77" s="1908" t="s">
        <v>12</v>
      </c>
      <c r="C77" s="1909"/>
      <c r="D77" s="1909"/>
      <c r="E77" s="1909"/>
      <c r="F77" s="1909"/>
      <c r="G77" s="1910"/>
      <c r="H77" s="1922"/>
      <c r="I77" s="1923"/>
      <c r="J77" s="1923"/>
      <c r="K77" s="1923"/>
      <c r="L77" s="1835"/>
      <c r="M77" s="1835"/>
      <c r="N77" s="1835"/>
      <c r="O77" s="1835"/>
      <c r="P77" s="1835"/>
      <c r="Q77" s="1835"/>
      <c r="R77" s="1835"/>
      <c r="S77" s="1835"/>
      <c r="T77" s="1835"/>
      <c r="U77" s="1835"/>
      <c r="V77" s="1835"/>
      <c r="W77" s="1835"/>
      <c r="X77" s="1835"/>
      <c r="Y77" s="1835"/>
      <c r="Z77" s="1835"/>
      <c r="AA77" s="1835"/>
      <c r="AB77" s="1835"/>
      <c r="AC77" s="1835"/>
      <c r="AD77" s="1835"/>
      <c r="AE77" s="1835"/>
      <c r="AF77" s="1836"/>
      <c r="AG77" s="1922"/>
      <c r="AH77" s="1923"/>
      <c r="AI77" s="1923"/>
      <c r="AJ77" s="1923"/>
      <c r="AK77" s="1835"/>
      <c r="AL77" s="1835"/>
      <c r="AM77" s="1835"/>
      <c r="AN77" s="1835"/>
      <c r="AO77" s="1835"/>
      <c r="AP77" s="1835"/>
      <c r="AQ77" s="1835"/>
      <c r="AR77" s="1835"/>
      <c r="AS77" s="1835"/>
      <c r="AT77" s="1835"/>
      <c r="AU77" s="1835"/>
      <c r="AV77" s="1835"/>
      <c r="AW77" s="1835"/>
      <c r="AX77" s="1835"/>
      <c r="AY77" s="1835"/>
      <c r="AZ77" s="1835"/>
      <c r="BA77" s="1835"/>
      <c r="BB77" s="1835"/>
      <c r="BC77" s="1835"/>
      <c r="BD77" s="1835"/>
      <c r="BE77" s="1837"/>
      <c r="BF77" s="17"/>
      <c r="BG77" s="1"/>
      <c r="BH77" s="1"/>
      <c r="BI77" s="1"/>
      <c r="BJ77" s="22"/>
      <c r="BK77" s="22"/>
      <c r="BL77" s="22"/>
      <c r="BM77" s="22"/>
      <c r="BN77" s="22"/>
      <c r="BO77" s="22"/>
    </row>
    <row r="78" spans="1:83" customFormat="1" ht="12" customHeight="1">
      <c r="A78" s="1"/>
      <c r="B78" s="1788" t="s">
        <v>309</v>
      </c>
      <c r="C78" s="1461"/>
      <c r="D78" s="1461"/>
      <c r="E78" s="1461"/>
      <c r="F78" s="1461"/>
      <c r="G78" s="1462"/>
      <c r="H78" s="62" t="s">
        <v>304</v>
      </c>
      <c r="I78" s="64"/>
      <c r="J78" s="64"/>
      <c r="K78" s="64"/>
      <c r="L78" s="1844"/>
      <c r="M78" s="1844"/>
      <c r="N78" s="1844"/>
      <c r="O78" s="1844"/>
      <c r="P78" s="1844"/>
      <c r="Q78" s="1844"/>
      <c r="R78" s="1844"/>
      <c r="S78" s="1844"/>
      <c r="T78" s="1844"/>
      <c r="U78" s="1844"/>
      <c r="V78" s="1844"/>
      <c r="W78" s="1844"/>
      <c r="X78" s="1844"/>
      <c r="Y78" s="1844"/>
      <c r="Z78" s="1844"/>
      <c r="AA78" s="1844"/>
      <c r="AB78" s="1844"/>
      <c r="AC78" s="1844"/>
      <c r="AD78" s="1844"/>
      <c r="AE78" s="1844"/>
      <c r="AF78" s="1845"/>
      <c r="AG78" s="62" t="s">
        <v>387</v>
      </c>
      <c r="AH78" s="64"/>
      <c r="AI78" s="64"/>
      <c r="AJ78" s="64"/>
      <c r="AK78" s="1844"/>
      <c r="AL78" s="1844"/>
      <c r="AM78" s="1844"/>
      <c r="AN78" s="1844"/>
      <c r="AO78" s="1844"/>
      <c r="AP78" s="1844"/>
      <c r="AQ78" s="1844"/>
      <c r="AR78" s="1844"/>
      <c r="AS78" s="1844"/>
      <c r="AT78" s="1844"/>
      <c r="AU78" s="1844"/>
      <c r="AV78" s="1844"/>
      <c r="AW78" s="1844"/>
      <c r="AX78" s="1844"/>
      <c r="AY78" s="1844"/>
      <c r="AZ78" s="1844"/>
      <c r="BA78" s="1844"/>
      <c r="BB78" s="1844"/>
      <c r="BC78" s="1844"/>
      <c r="BD78" s="1844"/>
      <c r="BE78" s="1846"/>
      <c r="BF78" s="17"/>
      <c r="BG78" s="1"/>
      <c r="BH78" s="1"/>
      <c r="BI78" s="1"/>
    </row>
    <row r="79" spans="1:83" customFormat="1" ht="18" customHeight="1">
      <c r="A79" s="1"/>
      <c r="B79" s="1848"/>
      <c r="C79" s="1467"/>
      <c r="D79" s="1467"/>
      <c r="E79" s="1467"/>
      <c r="F79" s="1467"/>
      <c r="G79" s="1849"/>
      <c r="H79" s="1922"/>
      <c r="I79" s="1923"/>
      <c r="J79" s="1923"/>
      <c r="K79" s="1923"/>
      <c r="L79" s="1835"/>
      <c r="M79" s="1835"/>
      <c r="N79" s="1835"/>
      <c r="O79" s="1835"/>
      <c r="P79" s="1835"/>
      <c r="Q79" s="1835"/>
      <c r="R79" s="1835"/>
      <c r="S79" s="1835"/>
      <c r="T79" s="1835"/>
      <c r="U79" s="1835"/>
      <c r="V79" s="1835"/>
      <c r="W79" s="1835"/>
      <c r="X79" s="1835"/>
      <c r="Y79" s="1835"/>
      <c r="Z79" s="1835"/>
      <c r="AA79" s="1835"/>
      <c r="AB79" s="1835"/>
      <c r="AC79" s="1835"/>
      <c r="AD79" s="1835"/>
      <c r="AE79" s="1835"/>
      <c r="AF79" s="1836"/>
      <c r="AG79" s="1922"/>
      <c r="AH79" s="1923"/>
      <c r="AI79" s="1923"/>
      <c r="AJ79" s="1923"/>
      <c r="AK79" s="1835"/>
      <c r="AL79" s="1835"/>
      <c r="AM79" s="1835"/>
      <c r="AN79" s="1835"/>
      <c r="AO79" s="1835"/>
      <c r="AP79" s="1835"/>
      <c r="AQ79" s="1835"/>
      <c r="AR79" s="1835"/>
      <c r="AS79" s="1835"/>
      <c r="AT79" s="1835"/>
      <c r="AU79" s="1835"/>
      <c r="AV79" s="1835"/>
      <c r="AW79" s="1835"/>
      <c r="AX79" s="1835"/>
      <c r="AY79" s="1835"/>
      <c r="AZ79" s="1835"/>
      <c r="BA79" s="1835"/>
      <c r="BB79" s="1835"/>
      <c r="BC79" s="1835"/>
      <c r="BD79" s="1835"/>
      <c r="BE79" s="1837"/>
      <c r="BF79" s="17"/>
      <c r="BG79" s="1"/>
      <c r="BH79" s="1"/>
      <c r="BI79" s="1"/>
    </row>
    <row r="80" spans="1:83" customFormat="1" ht="18" customHeight="1">
      <c r="A80" s="1"/>
      <c r="B80" s="1788" t="s">
        <v>21</v>
      </c>
      <c r="C80" s="1461"/>
      <c r="D80" s="1461"/>
      <c r="E80" s="1461"/>
      <c r="F80" s="1461"/>
      <c r="G80" s="1462"/>
      <c r="H80" s="1937" t="s">
        <v>310</v>
      </c>
      <c r="I80" s="1938"/>
      <c r="J80" s="1938"/>
      <c r="K80" s="1939"/>
      <c r="L80" s="1940"/>
      <c r="M80" s="1940"/>
      <c r="N80" s="1940"/>
      <c r="O80" s="1940"/>
      <c r="P80" s="1940"/>
      <c r="Q80" s="1940"/>
      <c r="R80" s="1940"/>
      <c r="S80" s="1940"/>
      <c r="T80" s="1940"/>
      <c r="U80" s="1940"/>
      <c r="V80" s="1940"/>
      <c r="W80" s="1940"/>
      <c r="X80" s="1940"/>
      <c r="Y80" s="1940"/>
      <c r="Z80" s="1940"/>
      <c r="AA80" s="1940"/>
      <c r="AB80" s="1940"/>
      <c r="AC80" s="1940"/>
      <c r="AD80" s="1940"/>
      <c r="AE80" s="1940"/>
      <c r="AF80" s="1941"/>
      <c r="AG80" s="1937" t="s">
        <v>310</v>
      </c>
      <c r="AH80" s="1938"/>
      <c r="AI80" s="1938"/>
      <c r="AJ80" s="1939"/>
      <c r="AK80" s="1940"/>
      <c r="AL80" s="1940"/>
      <c r="AM80" s="1940"/>
      <c r="AN80" s="1940"/>
      <c r="AO80" s="1940"/>
      <c r="AP80" s="1940"/>
      <c r="AQ80" s="1940"/>
      <c r="AR80" s="1940"/>
      <c r="AS80" s="1940"/>
      <c r="AT80" s="1940"/>
      <c r="AU80" s="1940"/>
      <c r="AV80" s="1940"/>
      <c r="AW80" s="1940"/>
      <c r="AX80" s="1940"/>
      <c r="AY80" s="1940"/>
      <c r="AZ80" s="1940"/>
      <c r="BA80" s="1940"/>
      <c r="BB80" s="1940"/>
      <c r="BC80" s="1940"/>
      <c r="BD80" s="1940"/>
      <c r="BE80" s="1942"/>
      <c r="BF80" s="17"/>
      <c r="BG80" s="1"/>
      <c r="BH80" s="1"/>
      <c r="BI80" s="1"/>
    </row>
    <row r="81" spans="1:87" customFormat="1" ht="18" customHeight="1">
      <c r="A81" s="1"/>
      <c r="B81" s="1847"/>
      <c r="C81" s="1465"/>
      <c r="D81" s="1465"/>
      <c r="E81" s="1465"/>
      <c r="F81" s="1465"/>
      <c r="G81" s="1466"/>
      <c r="H81" s="1925" t="s">
        <v>311</v>
      </c>
      <c r="I81" s="1926"/>
      <c r="J81" s="1926"/>
      <c r="K81" s="1927"/>
      <c r="L81" s="1928"/>
      <c r="M81" s="1928"/>
      <c r="N81" s="1928"/>
      <c r="O81" s="1928"/>
      <c r="P81" s="1928"/>
      <c r="Q81" s="1928"/>
      <c r="R81" s="1928"/>
      <c r="S81" s="1928"/>
      <c r="T81" s="1928"/>
      <c r="U81" s="1928"/>
      <c r="V81" s="1928"/>
      <c r="W81" s="1928"/>
      <c r="X81" s="1928"/>
      <c r="Y81" s="1928"/>
      <c r="Z81" s="1928"/>
      <c r="AA81" s="1928"/>
      <c r="AB81" s="1928"/>
      <c r="AC81" s="1928"/>
      <c r="AD81" s="1928"/>
      <c r="AE81" s="1928"/>
      <c r="AF81" s="1929"/>
      <c r="AG81" s="1925" t="s">
        <v>311</v>
      </c>
      <c r="AH81" s="1926"/>
      <c r="AI81" s="1926"/>
      <c r="AJ81" s="1927"/>
      <c r="AK81" s="1928"/>
      <c r="AL81" s="1928"/>
      <c r="AM81" s="1928"/>
      <c r="AN81" s="1928"/>
      <c r="AO81" s="1928"/>
      <c r="AP81" s="1928"/>
      <c r="AQ81" s="1928"/>
      <c r="AR81" s="1928"/>
      <c r="AS81" s="1928"/>
      <c r="AT81" s="1928"/>
      <c r="AU81" s="1928"/>
      <c r="AV81" s="1928"/>
      <c r="AW81" s="1928"/>
      <c r="AX81" s="1928"/>
      <c r="AY81" s="1928"/>
      <c r="AZ81" s="1928"/>
      <c r="BA81" s="1928"/>
      <c r="BB81" s="1928"/>
      <c r="BC81" s="1928"/>
      <c r="BD81" s="1928"/>
      <c r="BE81" s="1930"/>
      <c r="BF81" s="17"/>
      <c r="BG81" s="1"/>
      <c r="BH81" s="1"/>
      <c r="BI81" s="1"/>
    </row>
    <row r="82" spans="1:87" customFormat="1" ht="18" customHeight="1">
      <c r="A82" s="1"/>
      <c r="B82" s="1847"/>
      <c r="C82" s="1465"/>
      <c r="D82" s="1465"/>
      <c r="E82" s="1465"/>
      <c r="F82" s="1465"/>
      <c r="G82" s="1466"/>
      <c r="H82" s="1931" t="s">
        <v>312</v>
      </c>
      <c r="I82" s="1932"/>
      <c r="J82" s="1932"/>
      <c r="K82" s="1933"/>
      <c r="L82" s="1934"/>
      <c r="M82" s="1934"/>
      <c r="N82" s="1934"/>
      <c r="O82" s="1934"/>
      <c r="P82" s="1934"/>
      <c r="Q82" s="1934"/>
      <c r="R82" s="1934"/>
      <c r="S82" s="1934"/>
      <c r="T82" s="1934"/>
      <c r="U82" s="1934"/>
      <c r="V82" s="1934"/>
      <c r="W82" s="1934"/>
      <c r="X82" s="1934"/>
      <c r="Y82" s="1934"/>
      <c r="Z82" s="1934"/>
      <c r="AA82" s="1934"/>
      <c r="AB82" s="1934"/>
      <c r="AC82" s="1934"/>
      <c r="AD82" s="1934"/>
      <c r="AE82" s="1934"/>
      <c r="AF82" s="1935"/>
      <c r="AG82" s="1931" t="s">
        <v>312</v>
      </c>
      <c r="AH82" s="1932"/>
      <c r="AI82" s="1932"/>
      <c r="AJ82" s="1933"/>
      <c r="AK82" s="1934"/>
      <c r="AL82" s="1934"/>
      <c r="AM82" s="1934"/>
      <c r="AN82" s="1934"/>
      <c r="AO82" s="1934"/>
      <c r="AP82" s="1934"/>
      <c r="AQ82" s="1934"/>
      <c r="AR82" s="1934"/>
      <c r="AS82" s="1934"/>
      <c r="AT82" s="1934"/>
      <c r="AU82" s="1934"/>
      <c r="AV82" s="1934"/>
      <c r="AW82" s="1934"/>
      <c r="AX82" s="1934"/>
      <c r="AY82" s="1934"/>
      <c r="AZ82" s="1934"/>
      <c r="BA82" s="1934"/>
      <c r="BB82" s="1934"/>
      <c r="BC82" s="1934"/>
      <c r="BD82" s="1934"/>
      <c r="BE82" s="1936"/>
      <c r="BF82" s="17"/>
      <c r="BG82" s="1"/>
      <c r="BH82" s="1"/>
      <c r="BI82" s="1"/>
    </row>
    <row r="83" spans="1:87" customFormat="1" ht="18" customHeight="1">
      <c r="A83" s="1"/>
      <c r="B83" s="1848"/>
      <c r="C83" s="1467"/>
      <c r="D83" s="1467"/>
      <c r="E83" s="1467"/>
      <c r="F83" s="1467"/>
      <c r="G83" s="1849"/>
      <c r="H83" s="1943" t="s">
        <v>388</v>
      </c>
      <c r="I83" s="1944"/>
      <c r="J83" s="1944"/>
      <c r="K83" s="1945"/>
      <c r="L83" s="1946"/>
      <c r="M83" s="1946"/>
      <c r="N83" s="1946"/>
      <c r="O83" s="1946"/>
      <c r="P83" s="1946"/>
      <c r="Q83" s="1946"/>
      <c r="R83" s="1946"/>
      <c r="S83" s="1946"/>
      <c r="T83" s="1946"/>
      <c r="U83" s="1946"/>
      <c r="V83" s="1946"/>
      <c r="W83" s="1946"/>
      <c r="X83" s="1946"/>
      <c r="Y83" s="1946"/>
      <c r="Z83" s="1946"/>
      <c r="AA83" s="1946"/>
      <c r="AB83" s="1946"/>
      <c r="AC83" s="1946"/>
      <c r="AD83" s="1946"/>
      <c r="AE83" s="1946"/>
      <c r="AF83" s="1947"/>
      <c r="AG83" s="1943" t="s">
        <v>389</v>
      </c>
      <c r="AH83" s="1944"/>
      <c r="AI83" s="1944"/>
      <c r="AJ83" s="1945"/>
      <c r="AK83" s="1946"/>
      <c r="AL83" s="1946"/>
      <c r="AM83" s="1946"/>
      <c r="AN83" s="1946"/>
      <c r="AO83" s="1946"/>
      <c r="AP83" s="1946"/>
      <c r="AQ83" s="1946"/>
      <c r="AR83" s="1946"/>
      <c r="AS83" s="1946"/>
      <c r="AT83" s="1946"/>
      <c r="AU83" s="1946"/>
      <c r="AV83" s="1946"/>
      <c r="AW83" s="1946"/>
      <c r="AX83" s="1946"/>
      <c r="AY83" s="1946"/>
      <c r="AZ83" s="1946"/>
      <c r="BA83" s="1946"/>
      <c r="BB83" s="1946"/>
      <c r="BC83" s="1946"/>
      <c r="BD83" s="1946"/>
      <c r="BE83" s="1948"/>
      <c r="BF83" s="17"/>
      <c r="BG83" s="1"/>
      <c r="BH83" s="1"/>
      <c r="BI83" s="1"/>
    </row>
    <row r="84" spans="1:87" customFormat="1" ht="18" customHeight="1" thickBot="1">
      <c r="A84" s="1"/>
      <c r="B84" s="1795" t="s">
        <v>358</v>
      </c>
      <c r="C84" s="1796"/>
      <c r="D84" s="1796"/>
      <c r="E84" s="1796"/>
      <c r="F84" s="1796"/>
      <c r="G84" s="1797"/>
      <c r="H84" s="1951"/>
      <c r="I84" s="1952"/>
      <c r="J84" s="1952"/>
      <c r="K84" s="1952"/>
      <c r="L84" s="1952"/>
      <c r="M84" s="1952"/>
      <c r="N84" s="1952"/>
      <c r="O84" s="1952"/>
      <c r="P84" s="1952"/>
      <c r="Q84" s="1952"/>
      <c r="R84" s="1952"/>
      <c r="S84" s="1952"/>
      <c r="T84" s="1952"/>
      <c r="U84" s="1952"/>
      <c r="V84" s="1952"/>
      <c r="W84" s="1952"/>
      <c r="X84" s="1952"/>
      <c r="Y84" s="1952"/>
      <c r="Z84" s="1952"/>
      <c r="AA84" s="1952"/>
      <c r="AB84" s="1952"/>
      <c r="AC84" s="1952"/>
      <c r="AD84" s="1952"/>
      <c r="AE84" s="1952"/>
      <c r="AF84" s="1953"/>
      <c r="AG84" s="1951"/>
      <c r="AH84" s="1952"/>
      <c r="AI84" s="1952"/>
      <c r="AJ84" s="1952"/>
      <c r="AK84" s="1952"/>
      <c r="AL84" s="1952"/>
      <c r="AM84" s="1952"/>
      <c r="AN84" s="1952"/>
      <c r="AO84" s="1952"/>
      <c r="AP84" s="1952"/>
      <c r="AQ84" s="1952"/>
      <c r="AR84" s="1952"/>
      <c r="AS84" s="1952"/>
      <c r="AT84" s="1952"/>
      <c r="AU84" s="1952"/>
      <c r="AV84" s="1952"/>
      <c r="AW84" s="1952"/>
      <c r="AX84" s="1952"/>
      <c r="AY84" s="1952"/>
      <c r="AZ84" s="1952"/>
      <c r="BA84" s="1952"/>
      <c r="BB84" s="1952"/>
      <c r="BC84" s="1952"/>
      <c r="BD84" s="1952"/>
      <c r="BE84" s="1954"/>
      <c r="BF84" s="17"/>
      <c r="BG84" s="1"/>
      <c r="BH84" s="1"/>
      <c r="BI84" s="1"/>
    </row>
    <row r="85" spans="1:87" customFormat="1" ht="12" customHeight="1">
      <c r="A85" s="1"/>
      <c r="B85" s="107"/>
      <c r="C85" s="75" t="s">
        <v>315</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316</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804" t="s">
        <v>350</v>
      </c>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c r="AB90" s="1804"/>
      <c r="AC90" s="1804"/>
      <c r="AD90" s="1804"/>
      <c r="AE90" s="1804"/>
      <c r="AF90" s="1804"/>
      <c r="AG90" s="1804"/>
      <c r="AH90" s="1804"/>
      <c r="AI90" s="1804"/>
      <c r="AJ90" s="1804"/>
      <c r="AK90" s="1804"/>
      <c r="AL90" s="1804"/>
      <c r="AM90" s="1804"/>
      <c r="AN90" s="1804"/>
      <c r="AO90" s="1804"/>
      <c r="AP90" s="1804"/>
      <c r="AQ90" s="1804"/>
      <c r="AR90" s="1804"/>
      <c r="AS90" s="1804"/>
      <c r="AT90" s="1804"/>
      <c r="AU90" s="1804"/>
      <c r="AV90" s="1804"/>
      <c r="AW90" s="1804"/>
      <c r="AX90" s="1804"/>
      <c r="AY90" s="1804"/>
      <c r="AZ90" s="1804"/>
      <c r="BA90" s="1804"/>
      <c r="BB90" s="1804"/>
      <c r="BC90" s="1804"/>
      <c r="BD90" s="1804"/>
      <c r="BE90" s="1804"/>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761" t="s">
        <v>9</v>
      </c>
      <c r="I92" s="1762"/>
      <c r="J92" s="1762"/>
      <c r="K92" s="1762"/>
      <c r="L92" s="1763"/>
      <c r="M92" s="1764"/>
      <c r="N92" s="1762" t="s">
        <v>5</v>
      </c>
      <c r="O92" s="1762"/>
      <c r="P92" s="1762"/>
      <c r="Q92" s="1762"/>
      <c r="R92" s="1762"/>
      <c r="S92" s="1762"/>
      <c r="T92" s="1762"/>
      <c r="U92" s="1762"/>
      <c r="V92" s="1762"/>
      <c r="W92" s="1762"/>
      <c r="X92" s="1762"/>
      <c r="Y92" s="1762"/>
      <c r="Z92" s="1763"/>
      <c r="AA92" s="1764"/>
      <c r="AB92" s="1896" t="s">
        <v>10</v>
      </c>
      <c r="AC92" s="1896"/>
      <c r="AD92" s="1896"/>
      <c r="AE92" s="1896"/>
      <c r="AF92" s="1896"/>
      <c r="AG92" s="1896"/>
      <c r="AH92" s="1896"/>
      <c r="AI92" s="1950"/>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795" t="s">
        <v>10</v>
      </c>
      <c r="C93" s="1796"/>
      <c r="D93" s="1796"/>
      <c r="E93" s="1796"/>
      <c r="F93" s="1796"/>
      <c r="G93" s="1796"/>
      <c r="H93" s="1897">
        <v>3</v>
      </c>
      <c r="I93" s="1898"/>
      <c r="J93" s="1899">
        <v>0</v>
      </c>
      <c r="K93" s="1900"/>
      <c r="L93" s="1901" t="s">
        <v>13</v>
      </c>
      <c r="M93" s="1902"/>
      <c r="N93" s="1897">
        <f>N20</f>
        <v>0</v>
      </c>
      <c r="O93" s="1898"/>
      <c r="P93" s="1899">
        <f>P20</f>
        <v>0</v>
      </c>
      <c r="Q93" s="1949"/>
      <c r="R93" s="1897">
        <f>R20</f>
        <v>0</v>
      </c>
      <c r="S93" s="1898"/>
      <c r="T93" s="1900">
        <f>T20</f>
        <v>0</v>
      </c>
      <c r="U93" s="1898"/>
      <c r="V93" s="1899">
        <f>V20</f>
        <v>0</v>
      </c>
      <c r="W93" s="1898"/>
      <c r="X93" s="1899">
        <f>X20</f>
        <v>0</v>
      </c>
      <c r="Y93" s="1949"/>
      <c r="Z93" s="1901" t="s">
        <v>390</v>
      </c>
      <c r="AA93" s="1902"/>
      <c r="AB93" s="1964"/>
      <c r="AC93" s="1965"/>
      <c r="AD93" s="1964"/>
      <c r="AE93" s="1966"/>
      <c r="AF93" s="1967"/>
      <c r="AG93" s="1966"/>
      <c r="AH93" s="1967"/>
      <c r="AI93" s="1968"/>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340</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809" t="s">
        <v>317</v>
      </c>
      <c r="C96" s="1810"/>
      <c r="D96" s="1810"/>
      <c r="E96" s="1810"/>
      <c r="F96" s="1810"/>
      <c r="G96" s="1811"/>
      <c r="H96" s="1812" t="s">
        <v>313</v>
      </c>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3"/>
      <c r="AF96" s="1814"/>
      <c r="AG96" s="1812" t="s">
        <v>332</v>
      </c>
      <c r="AH96" s="1813"/>
      <c r="AI96" s="1813"/>
      <c r="AJ96" s="1813"/>
      <c r="AK96" s="1813"/>
      <c r="AL96" s="1813"/>
      <c r="AM96" s="1813"/>
      <c r="AN96" s="1813"/>
      <c r="AO96" s="1813"/>
      <c r="AP96" s="1813"/>
      <c r="AQ96" s="1813"/>
      <c r="AR96" s="1813"/>
      <c r="AS96" s="1813"/>
      <c r="AT96" s="1813"/>
      <c r="AU96" s="1813"/>
      <c r="AV96" s="1813"/>
      <c r="AW96" s="1813"/>
      <c r="AX96" s="1813"/>
      <c r="AY96" s="1813"/>
      <c r="AZ96" s="1813"/>
      <c r="BA96" s="1813"/>
      <c r="BB96" s="1813"/>
      <c r="BC96" s="1813"/>
      <c r="BD96" s="1813"/>
      <c r="BE96" s="1815"/>
      <c r="BF96" s="17"/>
      <c r="BG96" s="1"/>
      <c r="BH96" s="1"/>
      <c r="BI96" s="1"/>
    </row>
    <row r="97" spans="1:67" customFormat="1" ht="12" customHeight="1">
      <c r="A97" s="1"/>
      <c r="B97" s="1955" t="s">
        <v>319</v>
      </c>
      <c r="C97" s="1956"/>
      <c r="D97" s="1956"/>
      <c r="E97" s="1956"/>
      <c r="F97" s="1956"/>
      <c r="G97" s="1957"/>
      <c r="H97" s="68" t="s">
        <v>385</v>
      </c>
      <c r="I97" s="1924"/>
      <c r="J97" s="1924"/>
      <c r="K97" s="1924"/>
      <c r="L97" s="80" t="s">
        <v>23</v>
      </c>
      <c r="M97" s="1869"/>
      <c r="N97" s="1869"/>
      <c r="O97" s="1869"/>
      <c r="P97" s="1869"/>
      <c r="Q97" s="63"/>
      <c r="R97" s="63"/>
      <c r="S97" s="65"/>
      <c r="T97" s="63"/>
      <c r="U97" s="63"/>
      <c r="V97" s="63"/>
      <c r="W97" s="63"/>
      <c r="X97" s="63"/>
      <c r="Y97" s="63"/>
      <c r="Z97" s="63"/>
      <c r="AA97" s="63"/>
      <c r="AB97" s="63"/>
      <c r="AC97" s="63"/>
      <c r="AD97" s="63"/>
      <c r="AE97" s="63"/>
      <c r="AF97" s="66"/>
      <c r="AG97" s="68" t="s">
        <v>391</v>
      </c>
      <c r="AH97" s="1924"/>
      <c r="AI97" s="1924"/>
      <c r="AJ97" s="1924"/>
      <c r="AK97" s="80" t="s">
        <v>386</v>
      </c>
      <c r="AL97" s="1869"/>
      <c r="AM97" s="1869"/>
      <c r="AN97" s="1869"/>
      <c r="AO97" s="1869"/>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958"/>
      <c r="C98" s="1959"/>
      <c r="D98" s="1959"/>
      <c r="E98" s="1959"/>
      <c r="F98" s="1959"/>
      <c r="G98" s="1960"/>
      <c r="H98" s="1961"/>
      <c r="I98" s="1962"/>
      <c r="J98" s="1962"/>
      <c r="K98" s="1962"/>
      <c r="L98" s="1962"/>
      <c r="M98" s="1962"/>
      <c r="N98" s="1962"/>
      <c r="O98" s="1962"/>
      <c r="P98" s="1962"/>
      <c r="Q98" s="1962"/>
      <c r="R98" s="1962"/>
      <c r="S98" s="1962"/>
      <c r="T98" s="1962"/>
      <c r="U98" s="1962"/>
      <c r="V98" s="1962"/>
      <c r="W98" s="1962"/>
      <c r="X98" s="1962"/>
      <c r="Y98" s="1962"/>
      <c r="Z98" s="1962"/>
      <c r="AA98" s="1962"/>
      <c r="AB98" s="1962"/>
      <c r="AC98" s="1962"/>
      <c r="AD98" s="1962"/>
      <c r="AE98" s="1962"/>
      <c r="AF98" s="1963"/>
      <c r="AG98" s="1825"/>
      <c r="AH98" s="1826"/>
      <c r="AI98" s="1826"/>
      <c r="AJ98" s="1826"/>
      <c r="AK98" s="1826"/>
      <c r="AL98" s="1826"/>
      <c r="AM98" s="1826"/>
      <c r="AN98" s="1826"/>
      <c r="AO98" s="1826"/>
      <c r="AP98" s="1826"/>
      <c r="AQ98" s="1826"/>
      <c r="AR98" s="1826"/>
      <c r="AS98" s="1826"/>
      <c r="AT98" s="1826"/>
      <c r="AU98" s="1826"/>
      <c r="AV98" s="1826"/>
      <c r="AW98" s="1826"/>
      <c r="AX98" s="1826"/>
      <c r="AY98" s="1826"/>
      <c r="AZ98" s="1826"/>
      <c r="BA98" s="1826"/>
      <c r="BB98" s="1826"/>
      <c r="BC98" s="1826"/>
      <c r="BD98" s="1826"/>
      <c r="BE98" s="1828"/>
      <c r="BF98" s="17"/>
      <c r="BG98" s="1"/>
      <c r="BH98" s="1"/>
      <c r="BI98" s="1"/>
    </row>
    <row r="99" spans="1:67" customFormat="1" ht="18" customHeight="1">
      <c r="A99" s="1"/>
      <c r="B99" s="1973" t="s">
        <v>320</v>
      </c>
      <c r="C99" s="1974"/>
      <c r="D99" s="1974"/>
      <c r="E99" s="1974"/>
      <c r="F99" s="1974"/>
      <c r="G99" s="1974"/>
      <c r="H99" s="1975"/>
      <c r="I99" s="1975"/>
      <c r="J99" s="1975"/>
      <c r="K99" s="1975"/>
      <c r="L99" s="1975"/>
      <c r="M99" s="1975"/>
      <c r="N99" s="1975"/>
      <c r="O99" s="1975"/>
      <c r="P99" s="1975"/>
      <c r="Q99" s="1975"/>
      <c r="R99" s="1975"/>
      <c r="S99" s="1975"/>
      <c r="T99" s="1975"/>
      <c r="U99" s="1975"/>
      <c r="V99" s="1975"/>
      <c r="W99" s="1975"/>
      <c r="X99" s="1975"/>
      <c r="Y99" s="1975"/>
      <c r="Z99" s="1975"/>
      <c r="AA99" s="1975"/>
      <c r="AB99" s="1975"/>
      <c r="AC99" s="1975"/>
      <c r="AD99" s="1975"/>
      <c r="AE99" s="1975"/>
      <c r="AF99" s="1975"/>
      <c r="AG99" s="1975"/>
      <c r="AH99" s="1975"/>
      <c r="AI99" s="1975"/>
      <c r="AJ99" s="1975"/>
      <c r="AK99" s="1975"/>
      <c r="AL99" s="1975"/>
      <c r="AM99" s="1975"/>
      <c r="AN99" s="1975"/>
      <c r="AO99" s="1975"/>
      <c r="AP99" s="1975"/>
      <c r="AQ99" s="1975"/>
      <c r="AR99" s="1975"/>
      <c r="AS99" s="1975"/>
      <c r="AT99" s="1975"/>
      <c r="AU99" s="1975"/>
      <c r="AV99" s="1975"/>
      <c r="AW99" s="1975"/>
      <c r="AX99" s="1975"/>
      <c r="AY99" s="1975"/>
      <c r="AZ99" s="1975"/>
      <c r="BA99" s="1975"/>
      <c r="BB99" s="1975"/>
      <c r="BC99" s="1975"/>
      <c r="BD99" s="1975"/>
      <c r="BE99" s="1976"/>
      <c r="BF99" s="17"/>
      <c r="BG99" s="1"/>
      <c r="BH99" s="1"/>
      <c r="BI99" s="1"/>
    </row>
    <row r="100" spans="1:67" customFormat="1" ht="18" customHeight="1">
      <c r="A100" s="1"/>
      <c r="B100" s="1973" t="s">
        <v>321</v>
      </c>
      <c r="C100" s="1974"/>
      <c r="D100" s="1974"/>
      <c r="E100" s="1974"/>
      <c r="F100" s="1974"/>
      <c r="G100" s="1974"/>
      <c r="H100" s="1975"/>
      <c r="I100" s="1975"/>
      <c r="J100" s="1975"/>
      <c r="K100" s="1975"/>
      <c r="L100" s="1975"/>
      <c r="M100" s="1975"/>
      <c r="N100" s="1975"/>
      <c r="O100" s="1975"/>
      <c r="P100" s="1975"/>
      <c r="Q100" s="1975"/>
      <c r="R100" s="1975"/>
      <c r="S100" s="1975"/>
      <c r="T100" s="1975"/>
      <c r="U100" s="1975"/>
      <c r="V100" s="1975"/>
      <c r="W100" s="1975"/>
      <c r="X100" s="1975"/>
      <c r="Y100" s="1975"/>
      <c r="Z100" s="1975"/>
      <c r="AA100" s="1975"/>
      <c r="AB100" s="1975"/>
      <c r="AC100" s="1975"/>
      <c r="AD100" s="1975"/>
      <c r="AE100" s="1975"/>
      <c r="AF100" s="1975"/>
      <c r="AG100" s="1975"/>
      <c r="AH100" s="1975"/>
      <c r="AI100" s="1975"/>
      <c r="AJ100" s="1975"/>
      <c r="AK100" s="1975"/>
      <c r="AL100" s="1975"/>
      <c r="AM100" s="1975"/>
      <c r="AN100" s="1975"/>
      <c r="AO100" s="1975"/>
      <c r="AP100" s="1975"/>
      <c r="AQ100" s="1975"/>
      <c r="AR100" s="1975"/>
      <c r="AS100" s="1975"/>
      <c r="AT100" s="1975"/>
      <c r="AU100" s="1975"/>
      <c r="AV100" s="1975"/>
      <c r="AW100" s="1975"/>
      <c r="AX100" s="1975"/>
      <c r="AY100" s="1975"/>
      <c r="AZ100" s="1975"/>
      <c r="BA100" s="1975"/>
      <c r="BB100" s="1975"/>
      <c r="BC100" s="1975"/>
      <c r="BD100" s="1975"/>
      <c r="BE100" s="1976"/>
      <c r="BF100" s="17"/>
      <c r="BG100" s="1"/>
      <c r="BH100" s="1"/>
      <c r="BI100" s="1"/>
      <c r="BJ100" s="22"/>
      <c r="BK100" s="22"/>
      <c r="BL100" s="22"/>
      <c r="BM100" s="22"/>
      <c r="BN100" s="22"/>
      <c r="BO100" s="22"/>
    </row>
    <row r="101" spans="1:67" customFormat="1" ht="18" customHeight="1" thickBot="1">
      <c r="A101" s="1"/>
      <c r="B101" s="1969" t="s">
        <v>322</v>
      </c>
      <c r="C101" s="1970"/>
      <c r="D101" s="1970"/>
      <c r="E101" s="1970"/>
      <c r="F101" s="1970"/>
      <c r="G101" s="1970"/>
      <c r="H101" s="1971" t="s">
        <v>326</v>
      </c>
      <c r="I101" s="1971"/>
      <c r="J101" s="1971"/>
      <c r="K101" s="1971"/>
      <c r="L101" s="1971"/>
      <c r="M101" s="1971"/>
      <c r="N101" s="1971"/>
      <c r="O101" s="1971"/>
      <c r="P101" s="1971"/>
      <c r="Q101" s="1971"/>
      <c r="R101" s="1971"/>
      <c r="S101" s="1971"/>
      <c r="T101" s="1971"/>
      <c r="U101" s="1971"/>
      <c r="V101" s="1971"/>
      <c r="W101" s="1971"/>
      <c r="X101" s="1971"/>
      <c r="Y101" s="1971"/>
      <c r="Z101" s="1971"/>
      <c r="AA101" s="1971"/>
      <c r="AB101" s="1971"/>
      <c r="AC101" s="1971"/>
      <c r="AD101" s="1971"/>
      <c r="AE101" s="1971"/>
      <c r="AF101" s="1971"/>
      <c r="AG101" s="1971" t="s">
        <v>326</v>
      </c>
      <c r="AH101" s="1971"/>
      <c r="AI101" s="1971"/>
      <c r="AJ101" s="1971"/>
      <c r="AK101" s="1971"/>
      <c r="AL101" s="1971"/>
      <c r="AM101" s="1971"/>
      <c r="AN101" s="1971"/>
      <c r="AO101" s="1971"/>
      <c r="AP101" s="1971"/>
      <c r="AQ101" s="1971"/>
      <c r="AR101" s="1971"/>
      <c r="AS101" s="1971"/>
      <c r="AT101" s="1971"/>
      <c r="AU101" s="1971"/>
      <c r="AV101" s="1971"/>
      <c r="AW101" s="1971"/>
      <c r="AX101" s="1971"/>
      <c r="AY101" s="1971"/>
      <c r="AZ101" s="1971"/>
      <c r="BA101" s="1971"/>
      <c r="BB101" s="1971"/>
      <c r="BC101" s="1971"/>
      <c r="BD101" s="1971"/>
      <c r="BE101" s="1972"/>
      <c r="BF101" s="17"/>
      <c r="BG101" s="1"/>
      <c r="BH101" s="1"/>
      <c r="BI101" s="1"/>
      <c r="BJ101" s="22"/>
      <c r="BK101" s="22"/>
      <c r="BL101" s="22"/>
      <c r="BM101" s="22"/>
      <c r="BN101" s="22"/>
      <c r="BO101" s="22"/>
    </row>
    <row r="102" spans="1:67" customFormat="1" ht="12" customHeight="1">
      <c r="A102" s="1"/>
      <c r="B102" s="107"/>
      <c r="C102" s="75" t="s">
        <v>343</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341</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809" t="s">
        <v>317</v>
      </c>
      <c r="C105" s="1810"/>
      <c r="D105" s="1810"/>
      <c r="E105" s="1810"/>
      <c r="F105" s="1810"/>
      <c r="G105" s="1811"/>
      <c r="H105" s="1812" t="s">
        <v>313</v>
      </c>
      <c r="I105" s="1813"/>
      <c r="J105" s="1813"/>
      <c r="K105" s="1813"/>
      <c r="L105" s="1813"/>
      <c r="M105" s="1813"/>
      <c r="N105" s="1813"/>
      <c r="O105" s="1813"/>
      <c r="P105" s="1813"/>
      <c r="Q105" s="1813"/>
      <c r="R105" s="1813"/>
      <c r="S105" s="1813"/>
      <c r="T105" s="1813"/>
      <c r="U105" s="1813"/>
      <c r="V105" s="1813"/>
      <c r="W105" s="1813"/>
      <c r="X105" s="1813"/>
      <c r="Y105" s="1813"/>
      <c r="Z105" s="1813"/>
      <c r="AA105" s="1813"/>
      <c r="AB105" s="1813"/>
      <c r="AC105" s="1813"/>
      <c r="AD105" s="1813"/>
      <c r="AE105" s="1813"/>
      <c r="AF105" s="1814"/>
      <c r="AG105" s="1812" t="s">
        <v>332</v>
      </c>
      <c r="AH105" s="1813"/>
      <c r="AI105" s="1813"/>
      <c r="AJ105" s="1813"/>
      <c r="AK105" s="1813"/>
      <c r="AL105" s="1813"/>
      <c r="AM105" s="1813"/>
      <c r="AN105" s="1813"/>
      <c r="AO105" s="1813"/>
      <c r="AP105" s="1813"/>
      <c r="AQ105" s="1813"/>
      <c r="AR105" s="1813"/>
      <c r="AS105" s="1813"/>
      <c r="AT105" s="1813"/>
      <c r="AU105" s="1813"/>
      <c r="AV105" s="1813"/>
      <c r="AW105" s="1813"/>
      <c r="AX105" s="1813"/>
      <c r="AY105" s="1813"/>
      <c r="AZ105" s="1813"/>
      <c r="BA105" s="1813"/>
      <c r="BB105" s="1813"/>
      <c r="BC105" s="1813"/>
      <c r="BD105" s="1813"/>
      <c r="BE105" s="1815"/>
      <c r="BF105" s="17"/>
      <c r="BG105" s="1"/>
      <c r="BH105" s="1"/>
      <c r="BI105" s="1"/>
    </row>
    <row r="106" spans="1:67" customFormat="1" ht="12" customHeight="1">
      <c r="A106" s="1"/>
      <c r="B106" s="1788" t="s">
        <v>323</v>
      </c>
      <c r="C106" s="1461"/>
      <c r="D106" s="1461"/>
      <c r="E106" s="1461"/>
      <c r="F106" s="1461"/>
      <c r="G106" s="1462"/>
      <c r="H106" s="62" t="s">
        <v>392</v>
      </c>
      <c r="I106" s="64"/>
      <c r="J106" s="64"/>
      <c r="K106" s="64"/>
      <c r="L106" s="1844"/>
      <c r="M106" s="1844"/>
      <c r="N106" s="1844"/>
      <c r="O106" s="1844"/>
      <c r="P106" s="1844"/>
      <c r="Q106" s="1844"/>
      <c r="R106" s="1844"/>
      <c r="S106" s="1844"/>
      <c r="T106" s="1844"/>
      <c r="U106" s="1844"/>
      <c r="V106" s="1844"/>
      <c r="W106" s="1844"/>
      <c r="X106" s="1844"/>
      <c r="Y106" s="1844"/>
      <c r="Z106" s="1844"/>
      <c r="AA106" s="1844"/>
      <c r="AB106" s="1844"/>
      <c r="AC106" s="1844"/>
      <c r="AD106" s="1844"/>
      <c r="AE106" s="1844"/>
      <c r="AF106" s="1845"/>
      <c r="AG106" s="62" t="s">
        <v>304</v>
      </c>
      <c r="AH106" s="64"/>
      <c r="AI106" s="64"/>
      <c r="AJ106" s="64"/>
      <c r="AK106" s="1844"/>
      <c r="AL106" s="1844"/>
      <c r="AM106" s="1844"/>
      <c r="AN106" s="1844"/>
      <c r="AO106" s="1844"/>
      <c r="AP106" s="1844"/>
      <c r="AQ106" s="1844"/>
      <c r="AR106" s="1844"/>
      <c r="AS106" s="1844"/>
      <c r="AT106" s="1844"/>
      <c r="AU106" s="1844"/>
      <c r="AV106" s="1844"/>
      <c r="AW106" s="1844"/>
      <c r="AX106" s="1844"/>
      <c r="AY106" s="1844"/>
      <c r="AZ106" s="1844"/>
      <c r="BA106" s="1844"/>
      <c r="BB106" s="1844"/>
      <c r="BC106" s="1844"/>
      <c r="BD106" s="1844"/>
      <c r="BE106" s="1846"/>
      <c r="BF106" s="17"/>
      <c r="BG106" s="1"/>
      <c r="BH106" s="1"/>
      <c r="BI106" s="1"/>
    </row>
    <row r="107" spans="1:67" customFormat="1" ht="18" customHeight="1">
      <c r="A107" s="1"/>
      <c r="B107" s="1848"/>
      <c r="C107" s="1467"/>
      <c r="D107" s="1467"/>
      <c r="E107" s="1467"/>
      <c r="F107" s="1467"/>
      <c r="G107" s="1849"/>
      <c r="H107" s="1983"/>
      <c r="I107" s="1984"/>
      <c r="J107" s="1984"/>
      <c r="K107" s="1984"/>
      <c r="L107" s="1984"/>
      <c r="M107" s="1984"/>
      <c r="N107" s="1984"/>
      <c r="O107" s="1984"/>
      <c r="P107" s="1984"/>
      <c r="Q107" s="1984"/>
      <c r="R107" s="1984"/>
      <c r="S107" s="1984"/>
      <c r="T107" s="1984"/>
      <c r="U107" s="1984"/>
      <c r="V107" s="1984"/>
      <c r="W107" s="1984"/>
      <c r="X107" s="1984"/>
      <c r="Y107" s="1984"/>
      <c r="Z107" s="1984"/>
      <c r="AA107" s="1984"/>
      <c r="AB107" s="1984"/>
      <c r="AC107" s="1984"/>
      <c r="AD107" s="1984"/>
      <c r="AE107" s="1984"/>
      <c r="AF107" s="1985"/>
      <c r="AG107" s="1983"/>
      <c r="AH107" s="1984"/>
      <c r="AI107" s="1984"/>
      <c r="AJ107" s="1984"/>
      <c r="AK107" s="1984"/>
      <c r="AL107" s="1984"/>
      <c r="AM107" s="1984"/>
      <c r="AN107" s="1984"/>
      <c r="AO107" s="1984"/>
      <c r="AP107" s="1984"/>
      <c r="AQ107" s="1984"/>
      <c r="AR107" s="1984"/>
      <c r="AS107" s="1984"/>
      <c r="AT107" s="1984"/>
      <c r="AU107" s="1984"/>
      <c r="AV107" s="1984"/>
      <c r="AW107" s="1984"/>
      <c r="AX107" s="1984"/>
      <c r="AY107" s="1984"/>
      <c r="AZ107" s="1984"/>
      <c r="BA107" s="1984"/>
      <c r="BB107" s="1984"/>
      <c r="BC107" s="1984"/>
      <c r="BD107" s="1984"/>
      <c r="BE107" s="1986"/>
      <c r="BF107" s="17"/>
      <c r="BG107" s="1"/>
      <c r="BH107" s="1"/>
      <c r="BI107" s="1"/>
    </row>
    <row r="108" spans="1:67" customFormat="1" ht="12" customHeight="1">
      <c r="A108" s="1"/>
      <c r="B108" s="1905" t="s">
        <v>19</v>
      </c>
      <c r="C108" s="1461"/>
      <c r="D108" s="1461"/>
      <c r="E108" s="1461"/>
      <c r="F108" s="1461"/>
      <c r="G108" s="1462"/>
      <c r="H108" s="68" t="s">
        <v>385</v>
      </c>
      <c r="I108" s="1924"/>
      <c r="J108" s="1924"/>
      <c r="K108" s="1924"/>
      <c r="L108" s="81" t="s">
        <v>393</v>
      </c>
      <c r="M108" s="1924"/>
      <c r="N108" s="1924"/>
      <c r="O108" s="1924"/>
      <c r="P108" s="1924"/>
      <c r="Q108" s="82"/>
      <c r="R108" s="82"/>
      <c r="S108" s="83"/>
      <c r="T108" s="82"/>
      <c r="U108" s="82"/>
      <c r="V108" s="82"/>
      <c r="W108" s="82"/>
      <c r="X108" s="82"/>
      <c r="Y108" s="82"/>
      <c r="Z108" s="82"/>
      <c r="AA108" s="82"/>
      <c r="AB108" s="82"/>
      <c r="AC108" s="82"/>
      <c r="AD108" s="82"/>
      <c r="AE108" s="82"/>
      <c r="AF108" s="84"/>
      <c r="AG108" s="68" t="s">
        <v>305</v>
      </c>
      <c r="AH108" s="1924"/>
      <c r="AI108" s="1924"/>
      <c r="AJ108" s="1924"/>
      <c r="AK108" s="81" t="s">
        <v>394</v>
      </c>
      <c r="AL108" s="1924"/>
      <c r="AM108" s="1924"/>
      <c r="AN108" s="1924"/>
      <c r="AO108" s="1924"/>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987"/>
      <c r="C109" s="1988"/>
      <c r="D109" s="1988"/>
      <c r="E109" s="1988"/>
      <c r="F109" s="1988"/>
      <c r="G109" s="1989"/>
      <c r="H109" s="1977"/>
      <c r="I109" s="1978"/>
      <c r="J109" s="1978"/>
      <c r="K109" s="1978"/>
      <c r="L109" s="1978"/>
      <c r="M109" s="1978"/>
      <c r="N109" s="1978"/>
      <c r="O109" s="1978"/>
      <c r="P109" s="1978"/>
      <c r="Q109" s="1978"/>
      <c r="R109" s="1978"/>
      <c r="S109" s="1978"/>
      <c r="T109" s="1978"/>
      <c r="U109" s="1978"/>
      <c r="V109" s="1978"/>
      <c r="W109" s="1978"/>
      <c r="X109" s="1978"/>
      <c r="Y109" s="1978"/>
      <c r="Z109" s="1978"/>
      <c r="AA109" s="1978"/>
      <c r="AB109" s="1978"/>
      <c r="AC109" s="1978"/>
      <c r="AD109" s="1978"/>
      <c r="AE109" s="1978"/>
      <c r="AF109" s="1979"/>
      <c r="AG109" s="1980"/>
      <c r="AH109" s="1981"/>
      <c r="AI109" s="1981"/>
      <c r="AJ109" s="1981"/>
      <c r="AK109" s="1981"/>
      <c r="AL109" s="1981"/>
      <c r="AM109" s="1981"/>
      <c r="AN109" s="1981"/>
      <c r="AO109" s="1981"/>
      <c r="AP109" s="1981"/>
      <c r="AQ109" s="1981"/>
      <c r="AR109" s="1981"/>
      <c r="AS109" s="1981"/>
      <c r="AT109" s="1981"/>
      <c r="AU109" s="1981"/>
      <c r="AV109" s="1981"/>
      <c r="AW109" s="1981"/>
      <c r="AX109" s="1981"/>
      <c r="AY109" s="1981"/>
      <c r="AZ109" s="1981"/>
      <c r="BA109" s="1981"/>
      <c r="BB109" s="1981"/>
      <c r="BC109" s="1981"/>
      <c r="BD109" s="1981"/>
      <c r="BE109" s="1982"/>
      <c r="BF109" s="17"/>
      <c r="BG109" s="1"/>
      <c r="BH109" s="1"/>
      <c r="BI109" s="1"/>
    </row>
    <row r="110" spans="1:67" customFormat="1" ht="12" customHeight="1">
      <c r="A110" s="1"/>
      <c r="B110" s="107"/>
      <c r="C110" s="75" t="s">
        <v>324</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325</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395</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353</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1500-000000000000}">
      <formula1>"▼プルダウンから選択,リフォーム事業者（法人）,リフォーム事業者（個人）,買取再販業者"</formula1>
    </dataValidation>
    <dataValidation imeMode="on" allowBlank="1" showInputMessage="1" showErrorMessage="1" sqref="O50:O58 O47:O48" xr:uid="{00000000-0002-0000-1500-000001000000}"/>
    <dataValidation type="list" allowBlank="1" showInputMessage="1" showErrorMessage="1" sqref="H101:BE101" xr:uid="{00000000-0002-0000-15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500-000003000000}">
      <formula1>"□,■"</formula1>
    </dataValidation>
    <dataValidation imeMode="halfKatakana" allowBlank="1" showInputMessage="1" showErrorMessage="1" sqref="L30:AF30 L32:AF32 P34:AF34 L78:AF78 AK30:BE30 AK32:BE32 AO34:BE34 AK78:BE78 L72:AF72 AK72:BE72 L106:AF106 AK106:BE106" xr:uid="{00000000-0002-0000-1500-000004000000}"/>
    <dataValidation imeMode="halfAlpha" allowBlank="1" showInputMessage="1" showErrorMessage="1" sqref="AV4:AX4 BA4:BC4 H84:BE84 L80:AF83 H39:BE39 I37:P37 I74:P74 AH37:AO37 AK80:BE83 AH74:AO74 I97:P97 AH97:AO97 I108:P108 AH108:AO108 AR46:BE46 AQ4:AS4" xr:uid="{00000000-0002-0000-15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V76"/>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402</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402</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359</v>
      </c>
      <c r="BF5" s="17"/>
      <c r="BG5" s="22"/>
      <c r="BH5" s="1"/>
      <c r="BI5" s="1"/>
    </row>
    <row r="6" spans="1:69" customFormat="1" ht="12" customHeight="1">
      <c r="A6" s="1"/>
      <c r="B6" s="77"/>
      <c r="C6" s="78"/>
      <c r="D6" s="78"/>
      <c r="E6" s="78"/>
      <c r="F6" s="78"/>
      <c r="G6" s="79"/>
      <c r="H6" s="1761" t="s">
        <v>9</v>
      </c>
      <c r="I6" s="1762"/>
      <c r="J6" s="1762"/>
      <c r="K6" s="1762"/>
      <c r="L6" s="1763"/>
      <c r="M6" s="1764"/>
      <c r="N6" s="1896" t="s">
        <v>346</v>
      </c>
      <c r="O6" s="1896"/>
      <c r="P6" s="1896"/>
      <c r="Q6" s="1896"/>
      <c r="R6" s="1896"/>
      <c r="S6" s="1896"/>
      <c r="T6" s="1896"/>
      <c r="U6" s="1896"/>
      <c r="V6" s="1896"/>
      <c r="W6" s="1896"/>
      <c r="X6" s="1896"/>
      <c r="Y6" s="1896"/>
      <c r="Z6" s="1763"/>
      <c r="AA6" s="1764"/>
      <c r="AB6" s="1762" t="s">
        <v>10</v>
      </c>
      <c r="AC6" s="1762"/>
      <c r="AD6" s="1762"/>
      <c r="AE6" s="1762"/>
      <c r="AF6" s="1762"/>
      <c r="AG6" s="1762"/>
      <c r="AH6" s="1762"/>
      <c r="AI6" s="1778"/>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795" t="s">
        <v>5</v>
      </c>
      <c r="C7" s="1796"/>
      <c r="D7" s="1796"/>
      <c r="E7" s="1796"/>
      <c r="F7" s="1796"/>
      <c r="G7" s="1796"/>
      <c r="H7" s="1897">
        <v>3</v>
      </c>
      <c r="I7" s="1898"/>
      <c r="J7" s="1899">
        <v>0</v>
      </c>
      <c r="K7" s="1900"/>
      <c r="L7" s="1901" t="s">
        <v>13</v>
      </c>
      <c r="M7" s="1902"/>
      <c r="N7" s="1903">
        <f>事業者情報等変更届!N20</f>
        <v>0</v>
      </c>
      <c r="O7" s="1904"/>
      <c r="P7" s="1911">
        <f>事業者情報等変更届!P20</f>
        <v>0</v>
      </c>
      <c r="Q7" s="1912"/>
      <c r="R7" s="1903">
        <f>事業者情報等変更届!R20</f>
        <v>0</v>
      </c>
      <c r="S7" s="1904"/>
      <c r="T7" s="1914">
        <f>事業者情報等変更届!T20</f>
        <v>0</v>
      </c>
      <c r="U7" s="1904"/>
      <c r="V7" s="1911">
        <f>事業者情報等変更届!V20</f>
        <v>0</v>
      </c>
      <c r="W7" s="1904"/>
      <c r="X7" s="1911">
        <f>事業者情報等変更届!X20</f>
        <v>0</v>
      </c>
      <c r="Y7" s="1912"/>
      <c r="Z7" s="1901" t="s">
        <v>396</v>
      </c>
      <c r="AA7" s="1902"/>
      <c r="AB7" s="1897"/>
      <c r="AC7" s="1900"/>
      <c r="AD7" s="1897"/>
      <c r="AE7" s="1898"/>
      <c r="AF7" s="1899"/>
      <c r="AG7" s="1898"/>
      <c r="AH7" s="1899"/>
      <c r="AI7" s="1913"/>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804" t="s">
        <v>360</v>
      </c>
      <c r="C10" s="1804"/>
      <c r="D10" s="1804"/>
      <c r="E10" s="1804"/>
      <c r="F10" s="1804"/>
      <c r="G10" s="1804"/>
      <c r="H10" s="1804"/>
      <c r="I10" s="1804"/>
      <c r="J10" s="1804"/>
      <c r="K10" s="1804"/>
      <c r="L10" s="1804"/>
      <c r="M10" s="1804"/>
      <c r="N10" s="1804"/>
      <c r="O10" s="1804"/>
      <c r="P10" s="1804"/>
      <c r="Q10" s="1804"/>
      <c r="R10" s="1804"/>
      <c r="S10" s="1804"/>
      <c r="T10" s="1804"/>
      <c r="U10" s="1804"/>
      <c r="V10" s="1804"/>
      <c r="W10" s="1804"/>
      <c r="X10" s="1804"/>
      <c r="Y10" s="1804"/>
      <c r="Z10" s="1804"/>
      <c r="AA10" s="1804"/>
      <c r="AB10" s="1804"/>
      <c r="AC10" s="1804"/>
      <c r="AD10" s="1804"/>
      <c r="AE10" s="1804"/>
      <c r="AF10" s="1804"/>
      <c r="AG10" s="1804"/>
      <c r="AH10" s="1804"/>
      <c r="AI10" s="1804"/>
      <c r="AJ10" s="1804"/>
      <c r="AK10" s="1804"/>
      <c r="AL10" s="1804"/>
      <c r="AM10" s="1804"/>
      <c r="AN10" s="1804"/>
      <c r="AO10" s="1804"/>
      <c r="AP10" s="1804"/>
      <c r="AQ10" s="1804"/>
      <c r="AR10" s="1804"/>
      <c r="AS10" s="1804"/>
      <c r="AT10" s="1804"/>
      <c r="AU10" s="1804"/>
      <c r="AV10" s="1804"/>
      <c r="AW10" s="1804"/>
      <c r="AX10" s="1804"/>
      <c r="AY10" s="1804"/>
      <c r="AZ10" s="1804"/>
      <c r="BA10" s="1804"/>
      <c r="BB10" s="1804"/>
      <c r="BC10" s="1804"/>
      <c r="BD10" s="1804"/>
      <c r="BE10" s="1804"/>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761" t="s">
        <v>9</v>
      </c>
      <c r="I12" s="1762"/>
      <c r="J12" s="1762"/>
      <c r="K12" s="1762"/>
      <c r="L12" s="1763"/>
      <c r="M12" s="1764"/>
      <c r="N12" s="1762" t="s">
        <v>5</v>
      </c>
      <c r="O12" s="1762"/>
      <c r="P12" s="1762"/>
      <c r="Q12" s="1762"/>
      <c r="R12" s="1762"/>
      <c r="S12" s="1762"/>
      <c r="T12" s="1762"/>
      <c r="U12" s="1762"/>
      <c r="V12" s="1762"/>
      <c r="W12" s="1762"/>
      <c r="X12" s="1762"/>
      <c r="Y12" s="1762"/>
      <c r="Z12" s="1763"/>
      <c r="AA12" s="1764"/>
      <c r="AB12" s="1896" t="s">
        <v>10</v>
      </c>
      <c r="AC12" s="1896"/>
      <c r="AD12" s="1896"/>
      <c r="AE12" s="1896"/>
      <c r="AF12" s="1896"/>
      <c r="AG12" s="1896"/>
      <c r="AH12" s="1896"/>
      <c r="AI12" s="1950"/>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795" t="s">
        <v>10</v>
      </c>
      <c r="C13" s="1796"/>
      <c r="D13" s="1796"/>
      <c r="E13" s="1796"/>
      <c r="F13" s="1796"/>
      <c r="G13" s="1796"/>
      <c r="H13" s="1897">
        <v>3</v>
      </c>
      <c r="I13" s="1898"/>
      <c r="J13" s="1899">
        <v>0</v>
      </c>
      <c r="K13" s="1900"/>
      <c r="L13" s="1901" t="s">
        <v>366</v>
      </c>
      <c r="M13" s="1902"/>
      <c r="N13" s="1897">
        <f>事業者情報等変更届!N20</f>
        <v>0</v>
      </c>
      <c r="O13" s="1898"/>
      <c r="P13" s="1899">
        <f>事業者情報等変更届!P20</f>
        <v>0</v>
      </c>
      <c r="Q13" s="1949"/>
      <c r="R13" s="1897">
        <f>事業者情報等変更届!R20</f>
        <v>0</v>
      </c>
      <c r="S13" s="1898"/>
      <c r="T13" s="1900">
        <f>事業者情報等変更届!T20</f>
        <v>0</v>
      </c>
      <c r="U13" s="1898"/>
      <c r="V13" s="1899">
        <f>事業者情報等変更届!V20</f>
        <v>0</v>
      </c>
      <c r="W13" s="1898"/>
      <c r="X13" s="1899">
        <f>事業者情報等変更届!X20</f>
        <v>0</v>
      </c>
      <c r="Y13" s="1949"/>
      <c r="Z13" s="1901" t="s">
        <v>366</v>
      </c>
      <c r="AA13" s="1902"/>
      <c r="AB13" s="1964"/>
      <c r="AC13" s="1965"/>
      <c r="AD13" s="1964"/>
      <c r="AE13" s="1966"/>
      <c r="AF13" s="1967"/>
      <c r="AG13" s="1966"/>
      <c r="AH13" s="1967"/>
      <c r="AI13" s="1968"/>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340</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809" t="s">
        <v>317</v>
      </c>
      <c r="C16" s="1810"/>
      <c r="D16" s="1810"/>
      <c r="E16" s="1810"/>
      <c r="F16" s="1810"/>
      <c r="G16" s="1811"/>
      <c r="H16" s="1812" t="s">
        <v>313</v>
      </c>
      <c r="I16" s="1813"/>
      <c r="J16" s="1813"/>
      <c r="K16" s="1813"/>
      <c r="L16" s="1813"/>
      <c r="M16" s="1813"/>
      <c r="N16" s="1813"/>
      <c r="O16" s="1813"/>
      <c r="P16" s="1813"/>
      <c r="Q16" s="1813"/>
      <c r="R16" s="1813"/>
      <c r="S16" s="1813"/>
      <c r="T16" s="1813"/>
      <c r="U16" s="1813"/>
      <c r="V16" s="1813"/>
      <c r="W16" s="1813"/>
      <c r="X16" s="1813"/>
      <c r="Y16" s="1813"/>
      <c r="Z16" s="1813"/>
      <c r="AA16" s="1813"/>
      <c r="AB16" s="1813"/>
      <c r="AC16" s="1813"/>
      <c r="AD16" s="1813"/>
      <c r="AE16" s="1813"/>
      <c r="AF16" s="1814"/>
      <c r="AG16" s="1812" t="s">
        <v>332</v>
      </c>
      <c r="AH16" s="1813"/>
      <c r="AI16" s="1813"/>
      <c r="AJ16" s="1813"/>
      <c r="AK16" s="1813"/>
      <c r="AL16" s="1813"/>
      <c r="AM16" s="1813"/>
      <c r="AN16" s="1813"/>
      <c r="AO16" s="1813"/>
      <c r="AP16" s="1813"/>
      <c r="AQ16" s="1813"/>
      <c r="AR16" s="1813"/>
      <c r="AS16" s="1813"/>
      <c r="AT16" s="1813"/>
      <c r="AU16" s="1813"/>
      <c r="AV16" s="1813"/>
      <c r="AW16" s="1813"/>
      <c r="AX16" s="1813"/>
      <c r="AY16" s="1813"/>
      <c r="AZ16" s="1813"/>
      <c r="BA16" s="1813"/>
      <c r="BB16" s="1813"/>
      <c r="BC16" s="1813"/>
      <c r="BD16" s="1813"/>
      <c r="BE16" s="1815"/>
      <c r="BF16" s="17"/>
      <c r="BG16" s="1"/>
      <c r="BH16" s="1"/>
      <c r="BI16" s="1"/>
    </row>
    <row r="17" spans="1:67" customFormat="1" ht="12" customHeight="1">
      <c r="A17" s="1"/>
      <c r="B17" s="1955" t="s">
        <v>319</v>
      </c>
      <c r="C17" s="1956"/>
      <c r="D17" s="1956"/>
      <c r="E17" s="1956"/>
      <c r="F17" s="1956"/>
      <c r="G17" s="1957"/>
      <c r="H17" s="68" t="s">
        <v>397</v>
      </c>
      <c r="I17" s="1924"/>
      <c r="J17" s="1924"/>
      <c r="K17" s="1924"/>
      <c r="L17" s="80" t="s">
        <v>23</v>
      </c>
      <c r="M17" s="1869"/>
      <c r="N17" s="1869"/>
      <c r="O17" s="1869"/>
      <c r="P17" s="1869"/>
      <c r="Q17" s="63"/>
      <c r="R17" s="63"/>
      <c r="S17" s="65"/>
      <c r="T17" s="63"/>
      <c r="U17" s="63"/>
      <c r="V17" s="63"/>
      <c r="W17" s="63"/>
      <c r="X17" s="63"/>
      <c r="Y17" s="63"/>
      <c r="Z17" s="63"/>
      <c r="AA17" s="63"/>
      <c r="AB17" s="63"/>
      <c r="AC17" s="63"/>
      <c r="AD17" s="63"/>
      <c r="AE17" s="63"/>
      <c r="AF17" s="66"/>
      <c r="AG17" s="68" t="s">
        <v>397</v>
      </c>
      <c r="AH17" s="1924"/>
      <c r="AI17" s="1924"/>
      <c r="AJ17" s="1924"/>
      <c r="AK17" s="80" t="s">
        <v>23</v>
      </c>
      <c r="AL17" s="1869"/>
      <c r="AM17" s="1869"/>
      <c r="AN17" s="1869"/>
      <c r="AO17" s="1869"/>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958"/>
      <c r="C18" s="1959"/>
      <c r="D18" s="1959"/>
      <c r="E18" s="1959"/>
      <c r="F18" s="1959"/>
      <c r="G18" s="1960"/>
      <c r="H18" s="1961"/>
      <c r="I18" s="1962"/>
      <c r="J18" s="1962"/>
      <c r="K18" s="1962"/>
      <c r="L18" s="1962"/>
      <c r="M18" s="1962"/>
      <c r="N18" s="1962"/>
      <c r="O18" s="1962"/>
      <c r="P18" s="1962"/>
      <c r="Q18" s="1962"/>
      <c r="R18" s="1962"/>
      <c r="S18" s="1962"/>
      <c r="T18" s="1962"/>
      <c r="U18" s="1962"/>
      <c r="V18" s="1962"/>
      <c r="W18" s="1962"/>
      <c r="X18" s="1962"/>
      <c r="Y18" s="1962"/>
      <c r="Z18" s="1962"/>
      <c r="AA18" s="1962"/>
      <c r="AB18" s="1962"/>
      <c r="AC18" s="1962"/>
      <c r="AD18" s="1962"/>
      <c r="AE18" s="1962"/>
      <c r="AF18" s="1963"/>
      <c r="AG18" s="1825"/>
      <c r="AH18" s="1826"/>
      <c r="AI18" s="1826"/>
      <c r="AJ18" s="1826"/>
      <c r="AK18" s="1826"/>
      <c r="AL18" s="1826"/>
      <c r="AM18" s="1826"/>
      <c r="AN18" s="1826"/>
      <c r="AO18" s="1826"/>
      <c r="AP18" s="1826"/>
      <c r="AQ18" s="1826"/>
      <c r="AR18" s="1826"/>
      <c r="AS18" s="1826"/>
      <c r="AT18" s="1826"/>
      <c r="AU18" s="1826"/>
      <c r="AV18" s="1826"/>
      <c r="AW18" s="1826"/>
      <c r="AX18" s="1826"/>
      <c r="AY18" s="1826"/>
      <c r="AZ18" s="1826"/>
      <c r="BA18" s="1826"/>
      <c r="BB18" s="1826"/>
      <c r="BC18" s="1826"/>
      <c r="BD18" s="1826"/>
      <c r="BE18" s="1828"/>
      <c r="BF18" s="17"/>
      <c r="BG18" s="1"/>
      <c r="BH18" s="1"/>
      <c r="BI18" s="1"/>
    </row>
    <row r="19" spans="1:67" customFormat="1" ht="18" customHeight="1">
      <c r="A19" s="1"/>
      <c r="B19" s="1973" t="s">
        <v>320</v>
      </c>
      <c r="C19" s="1974"/>
      <c r="D19" s="1974"/>
      <c r="E19" s="1974"/>
      <c r="F19" s="1974"/>
      <c r="G19" s="1974"/>
      <c r="H19" s="1975"/>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5"/>
      <c r="AL19" s="1975"/>
      <c r="AM19" s="1975"/>
      <c r="AN19" s="1975"/>
      <c r="AO19" s="1975"/>
      <c r="AP19" s="1975"/>
      <c r="AQ19" s="1975"/>
      <c r="AR19" s="1975"/>
      <c r="AS19" s="1975"/>
      <c r="AT19" s="1975"/>
      <c r="AU19" s="1975"/>
      <c r="AV19" s="1975"/>
      <c r="AW19" s="1975"/>
      <c r="AX19" s="1975"/>
      <c r="AY19" s="1975"/>
      <c r="AZ19" s="1975"/>
      <c r="BA19" s="1975"/>
      <c r="BB19" s="1975"/>
      <c r="BC19" s="1975"/>
      <c r="BD19" s="1975"/>
      <c r="BE19" s="1976"/>
      <c r="BF19" s="17"/>
      <c r="BG19" s="1"/>
      <c r="BH19" s="1"/>
      <c r="BI19" s="1"/>
    </row>
    <row r="20" spans="1:67" customFormat="1" ht="18" customHeight="1">
      <c r="A20" s="1"/>
      <c r="B20" s="1973" t="s">
        <v>321</v>
      </c>
      <c r="C20" s="1974"/>
      <c r="D20" s="1974"/>
      <c r="E20" s="1974"/>
      <c r="F20" s="1974"/>
      <c r="G20" s="1974"/>
      <c r="H20" s="1975"/>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5"/>
      <c r="AL20" s="1975"/>
      <c r="AM20" s="1975"/>
      <c r="AN20" s="1975"/>
      <c r="AO20" s="1975"/>
      <c r="AP20" s="1975"/>
      <c r="AQ20" s="1975"/>
      <c r="AR20" s="1975"/>
      <c r="AS20" s="1975"/>
      <c r="AT20" s="1975"/>
      <c r="AU20" s="1975"/>
      <c r="AV20" s="1975"/>
      <c r="AW20" s="1975"/>
      <c r="AX20" s="1975"/>
      <c r="AY20" s="1975"/>
      <c r="AZ20" s="1975"/>
      <c r="BA20" s="1975"/>
      <c r="BB20" s="1975"/>
      <c r="BC20" s="1975"/>
      <c r="BD20" s="1975"/>
      <c r="BE20" s="1976"/>
      <c r="BF20" s="17"/>
      <c r="BG20" s="1"/>
      <c r="BH20" s="1"/>
      <c r="BI20" s="1"/>
      <c r="BJ20" s="22"/>
      <c r="BK20" s="22"/>
      <c r="BL20" s="22"/>
      <c r="BM20" s="22"/>
      <c r="BN20" s="22"/>
      <c r="BO20" s="22"/>
    </row>
    <row r="21" spans="1:67" customFormat="1" ht="18" customHeight="1" thickBot="1">
      <c r="A21" s="1"/>
      <c r="B21" s="1969" t="s">
        <v>322</v>
      </c>
      <c r="C21" s="1970"/>
      <c r="D21" s="1970"/>
      <c r="E21" s="1970"/>
      <c r="F21" s="1970"/>
      <c r="G21" s="1970"/>
      <c r="H21" s="1971" t="s">
        <v>326</v>
      </c>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t="s">
        <v>326</v>
      </c>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1"/>
      <c r="BD21" s="1971"/>
      <c r="BE21" s="1972"/>
      <c r="BF21" s="17"/>
      <c r="BG21" s="1"/>
      <c r="BH21" s="1"/>
      <c r="BI21" s="1"/>
      <c r="BJ21" s="22"/>
      <c r="BK21" s="22"/>
      <c r="BL21" s="22"/>
      <c r="BM21" s="22"/>
      <c r="BN21" s="22"/>
      <c r="BO21" s="22"/>
    </row>
    <row r="22" spans="1:67" customFormat="1" ht="12" customHeight="1">
      <c r="A22" s="1"/>
      <c r="B22" s="107"/>
      <c r="C22" s="75" t="s">
        <v>343</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341</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809" t="s">
        <v>317</v>
      </c>
      <c r="C25" s="1810"/>
      <c r="D25" s="1810"/>
      <c r="E25" s="1810"/>
      <c r="F25" s="1810"/>
      <c r="G25" s="1811"/>
      <c r="H25" s="1812" t="s">
        <v>313</v>
      </c>
      <c r="I25" s="1813"/>
      <c r="J25" s="1813"/>
      <c r="K25" s="1813"/>
      <c r="L25" s="1813"/>
      <c r="M25" s="1813"/>
      <c r="N25" s="1813"/>
      <c r="O25" s="1813"/>
      <c r="P25" s="1813"/>
      <c r="Q25" s="1813"/>
      <c r="R25" s="1813"/>
      <c r="S25" s="1813"/>
      <c r="T25" s="1813"/>
      <c r="U25" s="1813"/>
      <c r="V25" s="1813"/>
      <c r="W25" s="1813"/>
      <c r="X25" s="1813"/>
      <c r="Y25" s="1813"/>
      <c r="Z25" s="1813"/>
      <c r="AA25" s="1813"/>
      <c r="AB25" s="1813"/>
      <c r="AC25" s="1813"/>
      <c r="AD25" s="1813"/>
      <c r="AE25" s="1813"/>
      <c r="AF25" s="1814"/>
      <c r="AG25" s="1812" t="s">
        <v>332</v>
      </c>
      <c r="AH25" s="1813"/>
      <c r="AI25" s="1813"/>
      <c r="AJ25" s="1813"/>
      <c r="AK25" s="1813"/>
      <c r="AL25" s="1813"/>
      <c r="AM25" s="1813"/>
      <c r="AN25" s="1813"/>
      <c r="AO25" s="1813"/>
      <c r="AP25" s="1813"/>
      <c r="AQ25" s="1813"/>
      <c r="AR25" s="1813"/>
      <c r="AS25" s="1813"/>
      <c r="AT25" s="1813"/>
      <c r="AU25" s="1813"/>
      <c r="AV25" s="1813"/>
      <c r="AW25" s="1813"/>
      <c r="AX25" s="1813"/>
      <c r="AY25" s="1813"/>
      <c r="AZ25" s="1813"/>
      <c r="BA25" s="1813"/>
      <c r="BB25" s="1813"/>
      <c r="BC25" s="1813"/>
      <c r="BD25" s="1813"/>
      <c r="BE25" s="1815"/>
      <c r="BF25" s="17"/>
      <c r="BG25" s="1"/>
      <c r="BH25" s="1"/>
      <c r="BI25" s="1"/>
    </row>
    <row r="26" spans="1:67" customFormat="1" ht="12" customHeight="1">
      <c r="A26" s="1"/>
      <c r="B26" s="1788" t="s">
        <v>323</v>
      </c>
      <c r="C26" s="1461"/>
      <c r="D26" s="1461"/>
      <c r="E26" s="1461"/>
      <c r="F26" s="1461"/>
      <c r="G26" s="1462"/>
      <c r="H26" s="62" t="s">
        <v>372</v>
      </c>
      <c r="I26" s="64"/>
      <c r="J26" s="64"/>
      <c r="K26" s="64"/>
      <c r="L26" s="1844"/>
      <c r="M26" s="1844"/>
      <c r="N26" s="1844"/>
      <c r="O26" s="1844"/>
      <c r="P26" s="1844"/>
      <c r="Q26" s="1844"/>
      <c r="R26" s="1844"/>
      <c r="S26" s="1844"/>
      <c r="T26" s="1844"/>
      <c r="U26" s="1844"/>
      <c r="V26" s="1844"/>
      <c r="W26" s="1844"/>
      <c r="X26" s="1844"/>
      <c r="Y26" s="1844"/>
      <c r="Z26" s="1844"/>
      <c r="AA26" s="1844"/>
      <c r="AB26" s="1844"/>
      <c r="AC26" s="1844"/>
      <c r="AD26" s="1844"/>
      <c r="AE26" s="1844"/>
      <c r="AF26" s="1845"/>
      <c r="AG26" s="62" t="s">
        <v>372</v>
      </c>
      <c r="AH26" s="64"/>
      <c r="AI26" s="64"/>
      <c r="AJ26" s="64"/>
      <c r="AK26" s="1844"/>
      <c r="AL26" s="1844"/>
      <c r="AM26" s="1844"/>
      <c r="AN26" s="1844"/>
      <c r="AO26" s="1844"/>
      <c r="AP26" s="1844"/>
      <c r="AQ26" s="1844"/>
      <c r="AR26" s="1844"/>
      <c r="AS26" s="1844"/>
      <c r="AT26" s="1844"/>
      <c r="AU26" s="1844"/>
      <c r="AV26" s="1844"/>
      <c r="AW26" s="1844"/>
      <c r="AX26" s="1844"/>
      <c r="AY26" s="1844"/>
      <c r="AZ26" s="1844"/>
      <c r="BA26" s="1844"/>
      <c r="BB26" s="1844"/>
      <c r="BC26" s="1844"/>
      <c r="BD26" s="1844"/>
      <c r="BE26" s="1846"/>
      <c r="BF26" s="17"/>
      <c r="BG26" s="1"/>
      <c r="BH26" s="1"/>
      <c r="BI26" s="1"/>
    </row>
    <row r="27" spans="1:67" customFormat="1" ht="18" customHeight="1">
      <c r="A27" s="1"/>
      <c r="B27" s="1848"/>
      <c r="C27" s="1467"/>
      <c r="D27" s="1467"/>
      <c r="E27" s="1467"/>
      <c r="F27" s="1467"/>
      <c r="G27" s="1849"/>
      <c r="H27" s="1983"/>
      <c r="I27" s="1984"/>
      <c r="J27" s="1984"/>
      <c r="K27" s="1984"/>
      <c r="L27" s="1984"/>
      <c r="M27" s="1984"/>
      <c r="N27" s="1984"/>
      <c r="O27" s="1984"/>
      <c r="P27" s="1984"/>
      <c r="Q27" s="1984"/>
      <c r="R27" s="1984"/>
      <c r="S27" s="1984"/>
      <c r="T27" s="1984"/>
      <c r="U27" s="1984"/>
      <c r="V27" s="1984"/>
      <c r="W27" s="1984"/>
      <c r="X27" s="1984"/>
      <c r="Y27" s="1984"/>
      <c r="Z27" s="1984"/>
      <c r="AA27" s="1984"/>
      <c r="AB27" s="1984"/>
      <c r="AC27" s="1984"/>
      <c r="AD27" s="1984"/>
      <c r="AE27" s="1984"/>
      <c r="AF27" s="1985"/>
      <c r="AG27" s="1983"/>
      <c r="AH27" s="1984"/>
      <c r="AI27" s="1984"/>
      <c r="AJ27" s="1984"/>
      <c r="AK27" s="1984"/>
      <c r="AL27" s="1984"/>
      <c r="AM27" s="1984"/>
      <c r="AN27" s="1984"/>
      <c r="AO27" s="1984"/>
      <c r="AP27" s="1984"/>
      <c r="AQ27" s="1984"/>
      <c r="AR27" s="1984"/>
      <c r="AS27" s="1984"/>
      <c r="AT27" s="1984"/>
      <c r="AU27" s="1984"/>
      <c r="AV27" s="1984"/>
      <c r="AW27" s="1984"/>
      <c r="AX27" s="1984"/>
      <c r="AY27" s="1984"/>
      <c r="AZ27" s="1984"/>
      <c r="BA27" s="1984"/>
      <c r="BB27" s="1984"/>
      <c r="BC27" s="1984"/>
      <c r="BD27" s="1984"/>
      <c r="BE27" s="1986"/>
      <c r="BF27" s="17"/>
      <c r="BG27" s="1"/>
      <c r="BH27" s="1"/>
      <c r="BI27" s="1"/>
    </row>
    <row r="28" spans="1:67" customFormat="1" ht="12" customHeight="1">
      <c r="A28" s="1"/>
      <c r="B28" s="1905" t="s">
        <v>19</v>
      </c>
      <c r="C28" s="1461"/>
      <c r="D28" s="1461"/>
      <c r="E28" s="1461"/>
      <c r="F28" s="1461"/>
      <c r="G28" s="1462"/>
      <c r="H28" s="68" t="s">
        <v>397</v>
      </c>
      <c r="I28" s="1924"/>
      <c r="J28" s="1924"/>
      <c r="K28" s="1924"/>
      <c r="L28" s="81" t="s">
        <v>398</v>
      </c>
      <c r="M28" s="1924"/>
      <c r="N28" s="1924"/>
      <c r="O28" s="1924"/>
      <c r="P28" s="1924"/>
      <c r="Q28" s="82"/>
      <c r="R28" s="82"/>
      <c r="S28" s="83"/>
      <c r="T28" s="82"/>
      <c r="U28" s="82"/>
      <c r="V28" s="82"/>
      <c r="W28" s="82"/>
      <c r="X28" s="82"/>
      <c r="Y28" s="82"/>
      <c r="Z28" s="82"/>
      <c r="AA28" s="82"/>
      <c r="AB28" s="82"/>
      <c r="AC28" s="82"/>
      <c r="AD28" s="82"/>
      <c r="AE28" s="82"/>
      <c r="AF28" s="84"/>
      <c r="AG28" s="68" t="s">
        <v>397</v>
      </c>
      <c r="AH28" s="1924"/>
      <c r="AI28" s="1924"/>
      <c r="AJ28" s="1924"/>
      <c r="AK28" s="81" t="s">
        <v>398</v>
      </c>
      <c r="AL28" s="1924"/>
      <c r="AM28" s="1924"/>
      <c r="AN28" s="1924"/>
      <c r="AO28" s="1924"/>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987"/>
      <c r="C29" s="1988"/>
      <c r="D29" s="1988"/>
      <c r="E29" s="1988"/>
      <c r="F29" s="1988"/>
      <c r="G29" s="1989"/>
      <c r="H29" s="1977"/>
      <c r="I29" s="1978"/>
      <c r="J29" s="1978"/>
      <c r="K29" s="1978"/>
      <c r="L29" s="1978"/>
      <c r="M29" s="1978"/>
      <c r="N29" s="1978"/>
      <c r="O29" s="1978"/>
      <c r="P29" s="1978"/>
      <c r="Q29" s="1978"/>
      <c r="R29" s="1978"/>
      <c r="S29" s="1978"/>
      <c r="T29" s="1978"/>
      <c r="U29" s="1978"/>
      <c r="V29" s="1978"/>
      <c r="W29" s="1978"/>
      <c r="X29" s="1978"/>
      <c r="Y29" s="1978"/>
      <c r="Z29" s="1978"/>
      <c r="AA29" s="1978"/>
      <c r="AB29" s="1978"/>
      <c r="AC29" s="1978"/>
      <c r="AD29" s="1978"/>
      <c r="AE29" s="1978"/>
      <c r="AF29" s="1979"/>
      <c r="AG29" s="1980"/>
      <c r="AH29" s="1981"/>
      <c r="AI29" s="1981"/>
      <c r="AJ29" s="1981"/>
      <c r="AK29" s="1981"/>
      <c r="AL29" s="1981"/>
      <c r="AM29" s="1981"/>
      <c r="AN29" s="1981"/>
      <c r="AO29" s="1981"/>
      <c r="AP29" s="1981"/>
      <c r="AQ29" s="1981"/>
      <c r="AR29" s="1981"/>
      <c r="AS29" s="1981"/>
      <c r="AT29" s="1981"/>
      <c r="AU29" s="1981"/>
      <c r="AV29" s="1981"/>
      <c r="AW29" s="1981"/>
      <c r="AX29" s="1981"/>
      <c r="AY29" s="1981"/>
      <c r="AZ29" s="1981"/>
      <c r="BA29" s="1981"/>
      <c r="BB29" s="1981"/>
      <c r="BC29" s="1981"/>
      <c r="BD29" s="1981"/>
      <c r="BE29" s="1982"/>
      <c r="BF29" s="17"/>
      <c r="BG29" s="1"/>
      <c r="BH29" s="1"/>
      <c r="BI29" s="1"/>
    </row>
    <row r="30" spans="1:67" customFormat="1" ht="12" customHeight="1">
      <c r="A30" s="1"/>
      <c r="B30" s="107"/>
      <c r="C30" s="75" t="s">
        <v>324</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325</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761" t="s">
        <v>9</v>
      </c>
      <c r="I36" s="1762"/>
      <c r="J36" s="1762"/>
      <c r="K36" s="1762"/>
      <c r="L36" s="1763"/>
      <c r="M36" s="1764"/>
      <c r="N36" s="1762" t="s">
        <v>5</v>
      </c>
      <c r="O36" s="1762"/>
      <c r="P36" s="1762"/>
      <c r="Q36" s="1762"/>
      <c r="R36" s="1762"/>
      <c r="S36" s="1762"/>
      <c r="T36" s="1762"/>
      <c r="U36" s="1762"/>
      <c r="V36" s="1762"/>
      <c r="W36" s="1762"/>
      <c r="X36" s="1762"/>
      <c r="Y36" s="1762"/>
      <c r="Z36" s="1763"/>
      <c r="AA36" s="1764"/>
      <c r="AB36" s="1896" t="s">
        <v>10</v>
      </c>
      <c r="AC36" s="1896"/>
      <c r="AD36" s="1896"/>
      <c r="AE36" s="1896"/>
      <c r="AF36" s="1896"/>
      <c r="AG36" s="1896"/>
      <c r="AH36" s="1896"/>
      <c r="AI36" s="1950"/>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795" t="s">
        <v>10</v>
      </c>
      <c r="C37" s="1796"/>
      <c r="D37" s="1796"/>
      <c r="E37" s="1796"/>
      <c r="F37" s="1796"/>
      <c r="G37" s="1796"/>
      <c r="H37" s="1897">
        <v>3</v>
      </c>
      <c r="I37" s="1898"/>
      <c r="J37" s="1899">
        <v>0</v>
      </c>
      <c r="K37" s="1900"/>
      <c r="L37" s="1901" t="s">
        <v>366</v>
      </c>
      <c r="M37" s="1902"/>
      <c r="N37" s="1897">
        <f>事業者情報等変更届!N20</f>
        <v>0</v>
      </c>
      <c r="O37" s="1898"/>
      <c r="P37" s="1899">
        <f>事業者情報等変更届!P20</f>
        <v>0</v>
      </c>
      <c r="Q37" s="1949"/>
      <c r="R37" s="1897">
        <f>事業者情報等変更届!R20</f>
        <v>0</v>
      </c>
      <c r="S37" s="1898"/>
      <c r="T37" s="1900">
        <f>事業者情報等変更届!T20</f>
        <v>0</v>
      </c>
      <c r="U37" s="1898"/>
      <c r="V37" s="1899">
        <f>事業者情報等変更届!V20</f>
        <v>0</v>
      </c>
      <c r="W37" s="1898"/>
      <c r="X37" s="1899">
        <f>事業者情報等変更届!X20</f>
        <v>0</v>
      </c>
      <c r="Y37" s="1949"/>
      <c r="Z37" s="1901" t="s">
        <v>13</v>
      </c>
      <c r="AA37" s="1902"/>
      <c r="AB37" s="1964"/>
      <c r="AC37" s="1965"/>
      <c r="AD37" s="1964"/>
      <c r="AE37" s="1966"/>
      <c r="AF37" s="1967"/>
      <c r="AG37" s="1966"/>
      <c r="AH37" s="1967"/>
      <c r="AI37" s="1968"/>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340</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809" t="s">
        <v>317</v>
      </c>
      <c r="C40" s="1810"/>
      <c r="D40" s="1810"/>
      <c r="E40" s="1810"/>
      <c r="F40" s="1810"/>
      <c r="G40" s="1811"/>
      <c r="H40" s="1812" t="s">
        <v>313</v>
      </c>
      <c r="I40" s="1813"/>
      <c r="J40" s="1813"/>
      <c r="K40" s="1813"/>
      <c r="L40" s="1813"/>
      <c r="M40" s="1813"/>
      <c r="N40" s="1813"/>
      <c r="O40" s="1813"/>
      <c r="P40" s="1813"/>
      <c r="Q40" s="1813"/>
      <c r="R40" s="1813"/>
      <c r="S40" s="1813"/>
      <c r="T40" s="1813"/>
      <c r="U40" s="1813"/>
      <c r="V40" s="1813"/>
      <c r="W40" s="1813"/>
      <c r="X40" s="1813"/>
      <c r="Y40" s="1813"/>
      <c r="Z40" s="1813"/>
      <c r="AA40" s="1813"/>
      <c r="AB40" s="1813"/>
      <c r="AC40" s="1813"/>
      <c r="AD40" s="1813"/>
      <c r="AE40" s="1813"/>
      <c r="AF40" s="1814"/>
      <c r="AG40" s="1812" t="s">
        <v>332</v>
      </c>
      <c r="AH40" s="1813"/>
      <c r="AI40" s="1813"/>
      <c r="AJ40" s="1813"/>
      <c r="AK40" s="1813"/>
      <c r="AL40" s="1813"/>
      <c r="AM40" s="1813"/>
      <c r="AN40" s="1813"/>
      <c r="AO40" s="1813"/>
      <c r="AP40" s="1813"/>
      <c r="AQ40" s="1813"/>
      <c r="AR40" s="1813"/>
      <c r="AS40" s="1813"/>
      <c r="AT40" s="1813"/>
      <c r="AU40" s="1813"/>
      <c r="AV40" s="1813"/>
      <c r="AW40" s="1813"/>
      <c r="AX40" s="1813"/>
      <c r="AY40" s="1813"/>
      <c r="AZ40" s="1813"/>
      <c r="BA40" s="1813"/>
      <c r="BB40" s="1813"/>
      <c r="BC40" s="1813"/>
      <c r="BD40" s="1813"/>
      <c r="BE40" s="1815"/>
      <c r="BF40" s="17"/>
      <c r="BG40" s="1"/>
      <c r="BH40" s="1"/>
      <c r="BI40" s="1"/>
    </row>
    <row r="41" spans="1:74" customFormat="1" ht="12" customHeight="1">
      <c r="A41" s="1"/>
      <c r="B41" s="1955" t="s">
        <v>319</v>
      </c>
      <c r="C41" s="1956"/>
      <c r="D41" s="1956"/>
      <c r="E41" s="1956"/>
      <c r="F41" s="1956"/>
      <c r="G41" s="1957"/>
      <c r="H41" s="68" t="s">
        <v>305</v>
      </c>
      <c r="I41" s="1924"/>
      <c r="J41" s="1924"/>
      <c r="K41" s="1924"/>
      <c r="L41" s="80" t="s">
        <v>23</v>
      </c>
      <c r="M41" s="1869"/>
      <c r="N41" s="1869"/>
      <c r="O41" s="1869"/>
      <c r="P41" s="1869"/>
      <c r="Q41" s="63"/>
      <c r="R41" s="63"/>
      <c r="S41" s="65"/>
      <c r="T41" s="63"/>
      <c r="U41" s="63"/>
      <c r="V41" s="63"/>
      <c r="W41" s="63"/>
      <c r="X41" s="63"/>
      <c r="Y41" s="63"/>
      <c r="Z41" s="63"/>
      <c r="AA41" s="63"/>
      <c r="AB41" s="63"/>
      <c r="AC41" s="63"/>
      <c r="AD41" s="63"/>
      <c r="AE41" s="63"/>
      <c r="AF41" s="66"/>
      <c r="AG41" s="68" t="s">
        <v>305</v>
      </c>
      <c r="AH41" s="1924"/>
      <c r="AI41" s="1924"/>
      <c r="AJ41" s="1924"/>
      <c r="AK41" s="80" t="s">
        <v>363</v>
      </c>
      <c r="AL41" s="1869"/>
      <c r="AM41" s="1869"/>
      <c r="AN41" s="1869"/>
      <c r="AO41" s="1869"/>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958"/>
      <c r="C42" s="1959"/>
      <c r="D42" s="1959"/>
      <c r="E42" s="1959"/>
      <c r="F42" s="1959"/>
      <c r="G42" s="1960"/>
      <c r="H42" s="1961"/>
      <c r="I42" s="1962"/>
      <c r="J42" s="1962"/>
      <c r="K42" s="1962"/>
      <c r="L42" s="1962"/>
      <c r="M42" s="1962"/>
      <c r="N42" s="1962"/>
      <c r="O42" s="1962"/>
      <c r="P42" s="1962"/>
      <c r="Q42" s="1962"/>
      <c r="R42" s="1962"/>
      <c r="S42" s="1962"/>
      <c r="T42" s="1962"/>
      <c r="U42" s="1962"/>
      <c r="V42" s="1962"/>
      <c r="W42" s="1962"/>
      <c r="X42" s="1962"/>
      <c r="Y42" s="1962"/>
      <c r="Z42" s="1962"/>
      <c r="AA42" s="1962"/>
      <c r="AB42" s="1962"/>
      <c r="AC42" s="1962"/>
      <c r="AD42" s="1962"/>
      <c r="AE42" s="1962"/>
      <c r="AF42" s="1963"/>
      <c r="AG42" s="1825"/>
      <c r="AH42" s="1826"/>
      <c r="AI42" s="1826"/>
      <c r="AJ42" s="1826"/>
      <c r="AK42" s="1826"/>
      <c r="AL42" s="1826"/>
      <c r="AM42" s="1826"/>
      <c r="AN42" s="1826"/>
      <c r="AO42" s="1826"/>
      <c r="AP42" s="1826"/>
      <c r="AQ42" s="1826"/>
      <c r="AR42" s="1826"/>
      <c r="AS42" s="1826"/>
      <c r="AT42" s="1826"/>
      <c r="AU42" s="1826"/>
      <c r="AV42" s="1826"/>
      <c r="AW42" s="1826"/>
      <c r="AX42" s="1826"/>
      <c r="AY42" s="1826"/>
      <c r="AZ42" s="1826"/>
      <c r="BA42" s="1826"/>
      <c r="BB42" s="1826"/>
      <c r="BC42" s="1826"/>
      <c r="BD42" s="1826"/>
      <c r="BE42" s="1828"/>
      <c r="BF42" s="17"/>
      <c r="BG42" s="1"/>
      <c r="BH42" s="1"/>
      <c r="BI42" s="1"/>
    </row>
    <row r="43" spans="1:74" customFormat="1" ht="18" customHeight="1">
      <c r="A43" s="1"/>
      <c r="B43" s="1973" t="s">
        <v>320</v>
      </c>
      <c r="C43" s="1974"/>
      <c r="D43" s="1974"/>
      <c r="E43" s="1974"/>
      <c r="F43" s="1974"/>
      <c r="G43" s="1974"/>
      <c r="H43" s="1975"/>
      <c r="I43" s="1975"/>
      <c r="J43" s="1975"/>
      <c r="K43" s="1975"/>
      <c r="L43" s="1975"/>
      <c r="M43" s="1975"/>
      <c r="N43" s="1975"/>
      <c r="O43" s="1975"/>
      <c r="P43" s="1975"/>
      <c r="Q43" s="1975"/>
      <c r="R43" s="1975"/>
      <c r="S43" s="1975"/>
      <c r="T43" s="1975"/>
      <c r="U43" s="1975"/>
      <c r="V43" s="1975"/>
      <c r="W43" s="1975"/>
      <c r="X43" s="1975"/>
      <c r="Y43" s="1975"/>
      <c r="Z43" s="1975"/>
      <c r="AA43" s="1975"/>
      <c r="AB43" s="1975"/>
      <c r="AC43" s="1975"/>
      <c r="AD43" s="1975"/>
      <c r="AE43" s="1975"/>
      <c r="AF43" s="1975"/>
      <c r="AG43" s="1975"/>
      <c r="AH43" s="1975"/>
      <c r="AI43" s="1975"/>
      <c r="AJ43" s="1975"/>
      <c r="AK43" s="1975"/>
      <c r="AL43" s="1975"/>
      <c r="AM43" s="1975"/>
      <c r="AN43" s="1975"/>
      <c r="AO43" s="1975"/>
      <c r="AP43" s="1975"/>
      <c r="AQ43" s="1975"/>
      <c r="AR43" s="1975"/>
      <c r="AS43" s="1975"/>
      <c r="AT43" s="1975"/>
      <c r="AU43" s="1975"/>
      <c r="AV43" s="1975"/>
      <c r="AW43" s="1975"/>
      <c r="AX43" s="1975"/>
      <c r="AY43" s="1975"/>
      <c r="AZ43" s="1975"/>
      <c r="BA43" s="1975"/>
      <c r="BB43" s="1975"/>
      <c r="BC43" s="1975"/>
      <c r="BD43" s="1975"/>
      <c r="BE43" s="1976"/>
      <c r="BF43" s="17"/>
      <c r="BG43" s="1"/>
      <c r="BH43" s="1"/>
      <c r="BI43" s="1"/>
    </row>
    <row r="44" spans="1:74" customFormat="1" ht="18" customHeight="1">
      <c r="A44" s="1"/>
      <c r="B44" s="1973" t="s">
        <v>321</v>
      </c>
      <c r="C44" s="1974"/>
      <c r="D44" s="1974"/>
      <c r="E44" s="1974"/>
      <c r="F44" s="1974"/>
      <c r="G44" s="1974"/>
      <c r="H44" s="1975"/>
      <c r="I44" s="1975"/>
      <c r="J44" s="1975"/>
      <c r="K44" s="1975"/>
      <c r="L44" s="1975"/>
      <c r="M44" s="1975"/>
      <c r="N44" s="1975"/>
      <c r="O44" s="1975"/>
      <c r="P44" s="1975"/>
      <c r="Q44" s="1975"/>
      <c r="R44" s="1975"/>
      <c r="S44" s="1975"/>
      <c r="T44" s="1975"/>
      <c r="U44" s="1975"/>
      <c r="V44" s="1975"/>
      <c r="W44" s="1975"/>
      <c r="X44" s="1975"/>
      <c r="Y44" s="1975"/>
      <c r="Z44" s="1975"/>
      <c r="AA44" s="1975"/>
      <c r="AB44" s="1975"/>
      <c r="AC44" s="1975"/>
      <c r="AD44" s="1975"/>
      <c r="AE44" s="1975"/>
      <c r="AF44" s="1975"/>
      <c r="AG44" s="1975"/>
      <c r="AH44" s="1975"/>
      <c r="AI44" s="1975"/>
      <c r="AJ44" s="1975"/>
      <c r="AK44" s="1975"/>
      <c r="AL44" s="1975"/>
      <c r="AM44" s="1975"/>
      <c r="AN44" s="1975"/>
      <c r="AO44" s="1975"/>
      <c r="AP44" s="1975"/>
      <c r="AQ44" s="1975"/>
      <c r="AR44" s="1975"/>
      <c r="AS44" s="1975"/>
      <c r="AT44" s="1975"/>
      <c r="AU44" s="1975"/>
      <c r="AV44" s="1975"/>
      <c r="AW44" s="1975"/>
      <c r="AX44" s="1975"/>
      <c r="AY44" s="1975"/>
      <c r="AZ44" s="1975"/>
      <c r="BA44" s="1975"/>
      <c r="BB44" s="1975"/>
      <c r="BC44" s="1975"/>
      <c r="BD44" s="1975"/>
      <c r="BE44" s="1976"/>
      <c r="BF44" s="17"/>
      <c r="BG44" s="1"/>
      <c r="BH44" s="1"/>
      <c r="BI44" s="1"/>
      <c r="BJ44" s="22"/>
      <c r="BK44" s="22"/>
      <c r="BL44" s="22"/>
      <c r="BM44" s="22"/>
      <c r="BN44" s="22"/>
      <c r="BO44" s="22"/>
    </row>
    <row r="45" spans="1:74" customFormat="1" ht="18" customHeight="1" thickBot="1">
      <c r="A45" s="1"/>
      <c r="B45" s="1969" t="s">
        <v>322</v>
      </c>
      <c r="C45" s="1970"/>
      <c r="D45" s="1970"/>
      <c r="E45" s="1970"/>
      <c r="F45" s="1970"/>
      <c r="G45" s="1970"/>
      <c r="H45" s="1971" t="s">
        <v>326</v>
      </c>
      <c r="I45" s="1971"/>
      <c r="J45" s="1971"/>
      <c r="K45" s="1971"/>
      <c r="L45" s="1971"/>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t="s">
        <v>326</v>
      </c>
      <c r="AH45" s="1971"/>
      <c r="AI45" s="1971"/>
      <c r="AJ45" s="1971"/>
      <c r="AK45" s="1971"/>
      <c r="AL45" s="1971"/>
      <c r="AM45" s="1971"/>
      <c r="AN45" s="1971"/>
      <c r="AO45" s="1971"/>
      <c r="AP45" s="1971"/>
      <c r="AQ45" s="1971"/>
      <c r="AR45" s="1971"/>
      <c r="AS45" s="1971"/>
      <c r="AT45" s="1971"/>
      <c r="AU45" s="1971"/>
      <c r="AV45" s="1971"/>
      <c r="AW45" s="1971"/>
      <c r="AX45" s="1971"/>
      <c r="AY45" s="1971"/>
      <c r="AZ45" s="1971"/>
      <c r="BA45" s="1971"/>
      <c r="BB45" s="1971"/>
      <c r="BC45" s="1971"/>
      <c r="BD45" s="1971"/>
      <c r="BE45" s="1972"/>
      <c r="BF45" s="17"/>
      <c r="BG45" s="1"/>
      <c r="BH45" s="1"/>
      <c r="BI45" s="1"/>
      <c r="BJ45" s="22"/>
      <c r="BK45" s="22"/>
      <c r="BL45" s="22"/>
      <c r="BM45" s="22"/>
      <c r="BN45" s="22"/>
      <c r="BO45" s="22"/>
    </row>
    <row r="46" spans="1:74" customFormat="1" ht="12" customHeight="1">
      <c r="A46" s="1"/>
      <c r="B46" s="107"/>
      <c r="C46" s="75" t="s">
        <v>343</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341</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809" t="s">
        <v>317</v>
      </c>
      <c r="C49" s="1810"/>
      <c r="D49" s="1810"/>
      <c r="E49" s="1810"/>
      <c r="F49" s="1810"/>
      <c r="G49" s="1811"/>
      <c r="H49" s="1812" t="s">
        <v>313</v>
      </c>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4"/>
      <c r="AG49" s="1812" t="s">
        <v>332</v>
      </c>
      <c r="AH49" s="1813"/>
      <c r="AI49" s="1813"/>
      <c r="AJ49" s="1813"/>
      <c r="AK49" s="1813"/>
      <c r="AL49" s="1813"/>
      <c r="AM49" s="1813"/>
      <c r="AN49" s="1813"/>
      <c r="AO49" s="1813"/>
      <c r="AP49" s="1813"/>
      <c r="AQ49" s="1813"/>
      <c r="AR49" s="1813"/>
      <c r="AS49" s="1813"/>
      <c r="AT49" s="1813"/>
      <c r="AU49" s="1813"/>
      <c r="AV49" s="1813"/>
      <c r="AW49" s="1813"/>
      <c r="AX49" s="1813"/>
      <c r="AY49" s="1813"/>
      <c r="AZ49" s="1813"/>
      <c r="BA49" s="1813"/>
      <c r="BB49" s="1813"/>
      <c r="BC49" s="1813"/>
      <c r="BD49" s="1813"/>
      <c r="BE49" s="1815"/>
      <c r="BF49" s="17"/>
      <c r="BG49" s="1"/>
      <c r="BH49" s="1"/>
      <c r="BI49" s="1"/>
    </row>
    <row r="50" spans="1:67" customFormat="1" ht="12" customHeight="1">
      <c r="A50" s="1"/>
      <c r="B50" s="1788" t="s">
        <v>323</v>
      </c>
      <c r="C50" s="1461"/>
      <c r="D50" s="1461"/>
      <c r="E50" s="1461"/>
      <c r="F50" s="1461"/>
      <c r="G50" s="1462"/>
      <c r="H50" s="62" t="s">
        <v>399</v>
      </c>
      <c r="I50" s="64"/>
      <c r="J50" s="64"/>
      <c r="K50" s="64"/>
      <c r="L50" s="1844"/>
      <c r="M50" s="1844"/>
      <c r="N50" s="1844"/>
      <c r="O50" s="1844"/>
      <c r="P50" s="1844"/>
      <c r="Q50" s="1844"/>
      <c r="R50" s="1844"/>
      <c r="S50" s="1844"/>
      <c r="T50" s="1844"/>
      <c r="U50" s="1844"/>
      <c r="V50" s="1844"/>
      <c r="W50" s="1844"/>
      <c r="X50" s="1844"/>
      <c r="Y50" s="1844"/>
      <c r="Z50" s="1844"/>
      <c r="AA50" s="1844"/>
      <c r="AB50" s="1844"/>
      <c r="AC50" s="1844"/>
      <c r="AD50" s="1844"/>
      <c r="AE50" s="1844"/>
      <c r="AF50" s="1845"/>
      <c r="AG50" s="62" t="s">
        <v>304</v>
      </c>
      <c r="AH50" s="64"/>
      <c r="AI50" s="64"/>
      <c r="AJ50" s="64"/>
      <c r="AK50" s="1844"/>
      <c r="AL50" s="1844"/>
      <c r="AM50" s="1844"/>
      <c r="AN50" s="1844"/>
      <c r="AO50" s="1844"/>
      <c r="AP50" s="1844"/>
      <c r="AQ50" s="1844"/>
      <c r="AR50" s="1844"/>
      <c r="AS50" s="1844"/>
      <c r="AT50" s="1844"/>
      <c r="AU50" s="1844"/>
      <c r="AV50" s="1844"/>
      <c r="AW50" s="1844"/>
      <c r="AX50" s="1844"/>
      <c r="AY50" s="1844"/>
      <c r="AZ50" s="1844"/>
      <c r="BA50" s="1844"/>
      <c r="BB50" s="1844"/>
      <c r="BC50" s="1844"/>
      <c r="BD50" s="1844"/>
      <c r="BE50" s="1846"/>
      <c r="BF50" s="17"/>
      <c r="BG50" s="1"/>
      <c r="BH50" s="1"/>
      <c r="BI50" s="1"/>
    </row>
    <row r="51" spans="1:67" customFormat="1" ht="18" customHeight="1">
      <c r="A51" s="1"/>
      <c r="B51" s="1848"/>
      <c r="C51" s="1467"/>
      <c r="D51" s="1467"/>
      <c r="E51" s="1467"/>
      <c r="F51" s="1467"/>
      <c r="G51" s="1849"/>
      <c r="H51" s="1983"/>
      <c r="I51" s="1984"/>
      <c r="J51" s="1984"/>
      <c r="K51" s="1984"/>
      <c r="L51" s="1984"/>
      <c r="M51" s="1984"/>
      <c r="N51" s="1984"/>
      <c r="O51" s="1984"/>
      <c r="P51" s="1984"/>
      <c r="Q51" s="1984"/>
      <c r="R51" s="1984"/>
      <c r="S51" s="1984"/>
      <c r="T51" s="1984"/>
      <c r="U51" s="1984"/>
      <c r="V51" s="1984"/>
      <c r="W51" s="1984"/>
      <c r="X51" s="1984"/>
      <c r="Y51" s="1984"/>
      <c r="Z51" s="1984"/>
      <c r="AA51" s="1984"/>
      <c r="AB51" s="1984"/>
      <c r="AC51" s="1984"/>
      <c r="AD51" s="1984"/>
      <c r="AE51" s="1984"/>
      <c r="AF51" s="1985"/>
      <c r="AG51" s="1983"/>
      <c r="AH51" s="1984"/>
      <c r="AI51" s="1984"/>
      <c r="AJ51" s="1984"/>
      <c r="AK51" s="1984"/>
      <c r="AL51" s="1984"/>
      <c r="AM51" s="1984"/>
      <c r="AN51" s="1984"/>
      <c r="AO51" s="1984"/>
      <c r="AP51" s="1984"/>
      <c r="AQ51" s="1984"/>
      <c r="AR51" s="1984"/>
      <c r="AS51" s="1984"/>
      <c r="AT51" s="1984"/>
      <c r="AU51" s="1984"/>
      <c r="AV51" s="1984"/>
      <c r="AW51" s="1984"/>
      <c r="AX51" s="1984"/>
      <c r="AY51" s="1984"/>
      <c r="AZ51" s="1984"/>
      <c r="BA51" s="1984"/>
      <c r="BB51" s="1984"/>
      <c r="BC51" s="1984"/>
      <c r="BD51" s="1984"/>
      <c r="BE51" s="1986"/>
      <c r="BF51" s="17"/>
      <c r="BG51" s="1"/>
      <c r="BH51" s="1"/>
      <c r="BI51" s="1"/>
    </row>
    <row r="52" spans="1:67" customFormat="1" ht="12" customHeight="1">
      <c r="A52" s="1"/>
      <c r="B52" s="1905" t="s">
        <v>19</v>
      </c>
      <c r="C52" s="1461"/>
      <c r="D52" s="1461"/>
      <c r="E52" s="1461"/>
      <c r="F52" s="1461"/>
      <c r="G52" s="1462"/>
      <c r="H52" s="68" t="s">
        <v>305</v>
      </c>
      <c r="I52" s="1924"/>
      <c r="J52" s="1924"/>
      <c r="K52" s="1924"/>
      <c r="L52" s="81" t="s">
        <v>23</v>
      </c>
      <c r="M52" s="1924"/>
      <c r="N52" s="1924"/>
      <c r="O52" s="1924"/>
      <c r="P52" s="1924"/>
      <c r="Q52" s="82"/>
      <c r="R52" s="82"/>
      <c r="S52" s="83"/>
      <c r="T52" s="82"/>
      <c r="U52" s="82"/>
      <c r="V52" s="82"/>
      <c r="W52" s="82"/>
      <c r="X52" s="82"/>
      <c r="Y52" s="82"/>
      <c r="Z52" s="82"/>
      <c r="AA52" s="82"/>
      <c r="AB52" s="82"/>
      <c r="AC52" s="82"/>
      <c r="AD52" s="82"/>
      <c r="AE52" s="82"/>
      <c r="AF52" s="84"/>
      <c r="AG52" s="68" t="s">
        <v>305</v>
      </c>
      <c r="AH52" s="1924"/>
      <c r="AI52" s="1924"/>
      <c r="AJ52" s="1924"/>
      <c r="AK52" s="81" t="s">
        <v>363</v>
      </c>
      <c r="AL52" s="1924"/>
      <c r="AM52" s="1924"/>
      <c r="AN52" s="1924"/>
      <c r="AO52" s="1924"/>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987"/>
      <c r="C53" s="1988"/>
      <c r="D53" s="1988"/>
      <c r="E53" s="1988"/>
      <c r="F53" s="1988"/>
      <c r="G53" s="1989"/>
      <c r="H53" s="1977"/>
      <c r="I53" s="1978"/>
      <c r="J53" s="1978"/>
      <c r="K53" s="1978"/>
      <c r="L53" s="1978"/>
      <c r="M53" s="1978"/>
      <c r="N53" s="1978"/>
      <c r="O53" s="1978"/>
      <c r="P53" s="1978"/>
      <c r="Q53" s="1978"/>
      <c r="R53" s="1978"/>
      <c r="S53" s="1978"/>
      <c r="T53" s="1978"/>
      <c r="U53" s="1978"/>
      <c r="V53" s="1978"/>
      <c r="W53" s="1978"/>
      <c r="X53" s="1978"/>
      <c r="Y53" s="1978"/>
      <c r="Z53" s="1978"/>
      <c r="AA53" s="1978"/>
      <c r="AB53" s="1978"/>
      <c r="AC53" s="1978"/>
      <c r="AD53" s="1978"/>
      <c r="AE53" s="1978"/>
      <c r="AF53" s="1979"/>
      <c r="AG53" s="1980"/>
      <c r="AH53" s="1981"/>
      <c r="AI53" s="1981"/>
      <c r="AJ53" s="1981"/>
      <c r="AK53" s="1981"/>
      <c r="AL53" s="1981"/>
      <c r="AM53" s="1981"/>
      <c r="AN53" s="1981"/>
      <c r="AO53" s="1981"/>
      <c r="AP53" s="1981"/>
      <c r="AQ53" s="1981"/>
      <c r="AR53" s="1981"/>
      <c r="AS53" s="1981"/>
      <c r="AT53" s="1981"/>
      <c r="AU53" s="1981"/>
      <c r="AV53" s="1981"/>
      <c r="AW53" s="1981"/>
      <c r="AX53" s="1981"/>
      <c r="AY53" s="1981"/>
      <c r="AZ53" s="1981"/>
      <c r="BA53" s="1981"/>
      <c r="BB53" s="1981"/>
      <c r="BC53" s="1981"/>
      <c r="BD53" s="1981"/>
      <c r="BE53" s="1982"/>
      <c r="BF53" s="17"/>
      <c r="BG53" s="1"/>
      <c r="BH53" s="1"/>
      <c r="BI53" s="1"/>
    </row>
    <row r="54" spans="1:67" customFormat="1" ht="12" customHeight="1">
      <c r="A54" s="1"/>
      <c r="B54" s="107"/>
      <c r="C54" s="75" t="s">
        <v>324</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325</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352</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361</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362</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1600-000000000000}"/>
    <dataValidation imeMode="halfKatakana" allowBlank="1" showInputMessage="1" showErrorMessage="1" sqref="L26:AF26 AK26:BE26 L50:AF50 AK50:BE50" xr:uid="{00000000-0002-0000-1600-000001000000}"/>
    <dataValidation type="list" allowBlank="1" showInputMessage="1" showErrorMessage="1" sqref="M61:N61 V61:W61" xr:uid="{00000000-0002-0000-1600-000002000000}">
      <formula1>"□,■"</formula1>
    </dataValidation>
    <dataValidation type="list" allowBlank="1" showInputMessage="1" showErrorMessage="1" sqref="H21:BE21 H45:BE45" xr:uid="{00000000-0002-0000-16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3" t="e">
        <f>#REF!</f>
        <v>#REF!</v>
      </c>
      <c r="AJ3" s="2080"/>
      <c r="AK3" s="2083" t="e">
        <f>#REF!</f>
        <v>#REF!</v>
      </c>
      <c r="AL3" s="2087"/>
      <c r="AM3" s="2079" t="e">
        <f>#REF!</f>
        <v>#REF!</v>
      </c>
      <c r="AN3" s="2080"/>
      <c r="AO3" s="2083" t="e">
        <f>#REF!</f>
        <v>#REF!</v>
      </c>
      <c r="AP3" s="2080"/>
      <c r="AQ3" s="2083" t="e">
        <f>#REF!</f>
        <v>#REF!</v>
      </c>
      <c r="AR3" s="2087"/>
      <c r="AS3" s="2079" t="e">
        <f>#REF!</f>
        <v>#REF!</v>
      </c>
      <c r="AT3" s="2080"/>
      <c r="AU3" s="2083" t="e">
        <f>#REF!</f>
        <v>#REF!</v>
      </c>
      <c r="AV3" s="2080"/>
      <c r="AW3" s="2083" t="e">
        <f>#REF!</f>
        <v>#REF!</v>
      </c>
      <c r="AX3" s="2084"/>
      <c r="AY3" s="2085" t="s">
        <v>13</v>
      </c>
      <c r="AZ3" s="2086"/>
      <c r="BA3" s="2083" t="e">
        <f>#REF!</f>
        <v>#REF!</v>
      </c>
      <c r="BB3" s="2087"/>
      <c r="BC3" s="2079" t="e">
        <f>#REF!</f>
        <v>#REF!</v>
      </c>
      <c r="BD3" s="2080"/>
      <c r="BE3" s="2081" t="e">
        <f>#REF!</f>
        <v>#REF!</v>
      </c>
      <c r="BF3" s="2082"/>
      <c r="BG3" s="208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88" t="s">
        <v>281</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248</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255</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251</v>
      </c>
      <c r="AH10" s="1991"/>
      <c r="AI10" s="1991"/>
      <c r="AJ10" s="1991"/>
      <c r="AK10" s="1991"/>
      <c r="AL10" s="1991"/>
      <c r="AM10" s="1991"/>
      <c r="AN10" s="1991"/>
      <c r="AO10" s="1991"/>
      <c r="AP10" s="1991"/>
      <c r="AQ10" s="1991"/>
      <c r="AR10" s="1991"/>
      <c r="AS10" s="1991"/>
      <c r="AT10" s="1991"/>
      <c r="AU10" s="1991"/>
      <c r="AV10" s="1991"/>
      <c r="AW10" s="1991"/>
      <c r="AX10" s="1991" t="s">
        <v>252</v>
      </c>
      <c r="AY10" s="1991"/>
      <c r="AZ10" s="1991"/>
      <c r="BA10" s="1991"/>
      <c r="BB10" s="1991"/>
      <c r="BC10" s="1991"/>
      <c r="BD10" s="1991"/>
      <c r="BE10" s="1991"/>
      <c r="BF10" s="1991"/>
      <c r="BG10" s="1991"/>
      <c r="BH10" s="1991"/>
    </row>
    <row r="11" spans="1:92" s="16" customFormat="1">
      <c r="BH11" s="50" t="s">
        <v>245</v>
      </c>
    </row>
    <row r="12" spans="1:92" s="16" customFormat="1" ht="18.75" customHeight="1" thickBot="1">
      <c r="AL12" s="1999" t="s">
        <v>243</v>
      </c>
      <c r="AM12" s="2000"/>
      <c r="AN12" s="2000"/>
      <c r="AO12" s="2000"/>
      <c r="AP12" s="2000"/>
      <c r="AQ12" s="2000"/>
      <c r="AR12" s="2000"/>
      <c r="AS12" s="2000"/>
      <c r="AT12" s="2000"/>
      <c r="AU12" s="2000"/>
      <c r="AV12" s="2000"/>
      <c r="AW12" s="2000"/>
      <c r="AX12" s="2001"/>
      <c r="AY12" s="40"/>
      <c r="AZ12" s="41"/>
      <c r="BA12" s="41"/>
      <c r="BB12" s="41" t="s">
        <v>167</v>
      </c>
      <c r="BC12" s="41"/>
      <c r="BD12" s="42"/>
      <c r="BE12" s="42" t="s">
        <v>168</v>
      </c>
      <c r="BF12" s="42"/>
      <c r="BG12" s="42"/>
      <c r="BH12" s="43"/>
    </row>
    <row r="13" spans="1:92" s="37" customFormat="1" ht="11.25" customHeight="1">
      <c r="B13" s="2077" t="s">
        <v>122</v>
      </c>
      <c r="C13" s="2059"/>
      <c r="D13" s="2007" t="s">
        <v>123</v>
      </c>
      <c r="E13" s="2059"/>
      <c r="F13" s="2059"/>
      <c r="G13" s="2059"/>
      <c r="H13" s="2061" t="s">
        <v>263</v>
      </c>
      <c r="I13" s="2062"/>
      <c r="J13" s="2062"/>
      <c r="K13" s="2062"/>
      <c r="L13" s="2062"/>
      <c r="M13" s="2062"/>
      <c r="N13" s="2062"/>
      <c r="O13" s="2062"/>
      <c r="P13" s="2062"/>
      <c r="Q13" s="2062"/>
      <c r="R13" s="2062"/>
      <c r="S13" s="2062"/>
      <c r="T13" s="2062"/>
      <c r="U13" s="2062"/>
      <c r="V13" s="2062"/>
      <c r="W13" s="2062"/>
      <c r="X13" s="2062"/>
      <c r="Y13" s="2062"/>
      <c r="Z13" s="2062"/>
      <c r="AA13" s="2062"/>
      <c r="AB13" s="2062"/>
      <c r="AC13" s="2062"/>
      <c r="AD13" s="2062"/>
      <c r="AE13" s="2062"/>
      <c r="AF13" s="2062"/>
      <c r="AG13" s="2062"/>
      <c r="AH13" s="2062"/>
      <c r="AI13" s="2062"/>
      <c r="AJ13" s="2062"/>
      <c r="AK13" s="2063"/>
      <c r="AL13" s="2059" t="s">
        <v>140</v>
      </c>
      <c r="AM13" s="2059"/>
      <c r="AN13" s="2059"/>
      <c r="AO13" s="2059"/>
      <c r="AP13" s="2059"/>
      <c r="AQ13" s="2059"/>
      <c r="AR13" s="2059"/>
      <c r="AS13" s="2059"/>
      <c r="AT13" s="2059"/>
      <c r="AU13" s="2059"/>
      <c r="AV13" s="2059"/>
      <c r="AW13" s="2059"/>
      <c r="AX13" s="2059"/>
      <c r="AY13" s="2007" t="s">
        <v>138</v>
      </c>
      <c r="AZ13" s="2007"/>
      <c r="BA13" s="2007"/>
      <c r="BB13" s="2007"/>
      <c r="BC13" s="2008"/>
      <c r="BD13" s="2011" t="s">
        <v>244</v>
      </c>
      <c r="BE13" s="2012"/>
      <c r="BF13" s="2012"/>
      <c r="BG13" s="2012"/>
      <c r="BH13" s="2012"/>
    </row>
    <row r="14" spans="1:92" s="37" customFormat="1" ht="11.4" thickBot="1">
      <c r="B14" s="2078"/>
      <c r="C14" s="2060"/>
      <c r="D14" s="2060"/>
      <c r="E14" s="2060"/>
      <c r="F14" s="2060"/>
      <c r="G14" s="2060"/>
      <c r="H14" s="2064"/>
      <c r="I14" s="2065"/>
      <c r="J14" s="2065"/>
      <c r="K14" s="2065"/>
      <c r="L14" s="2065"/>
      <c r="M14" s="2065"/>
      <c r="N14" s="2065"/>
      <c r="O14" s="2065"/>
      <c r="P14" s="2065"/>
      <c r="Q14" s="2065"/>
      <c r="R14" s="2065"/>
      <c r="S14" s="2065"/>
      <c r="T14" s="2065"/>
      <c r="U14" s="2065"/>
      <c r="V14" s="2065"/>
      <c r="W14" s="2065"/>
      <c r="X14" s="2065"/>
      <c r="Y14" s="2065"/>
      <c r="Z14" s="2065"/>
      <c r="AA14" s="2065"/>
      <c r="AB14" s="2065"/>
      <c r="AC14" s="2065"/>
      <c r="AD14" s="2065"/>
      <c r="AE14" s="2065"/>
      <c r="AF14" s="2065"/>
      <c r="AG14" s="2065"/>
      <c r="AH14" s="2065"/>
      <c r="AI14" s="2065"/>
      <c r="AJ14" s="2065"/>
      <c r="AK14" s="2066"/>
      <c r="AL14" s="2060"/>
      <c r="AM14" s="2060"/>
      <c r="AN14" s="2060"/>
      <c r="AO14" s="2060"/>
      <c r="AP14" s="2060"/>
      <c r="AQ14" s="2060"/>
      <c r="AR14" s="2060"/>
      <c r="AS14" s="2060"/>
      <c r="AT14" s="2060"/>
      <c r="AU14" s="2060"/>
      <c r="AV14" s="2060"/>
      <c r="AW14" s="2060"/>
      <c r="AX14" s="2060"/>
      <c r="AY14" s="2009"/>
      <c r="AZ14" s="2009"/>
      <c r="BA14" s="2009"/>
      <c r="BB14" s="2009"/>
      <c r="BC14" s="2010"/>
      <c r="BD14" s="2011"/>
      <c r="BE14" s="2012"/>
      <c r="BF14" s="2012"/>
      <c r="BG14" s="2012"/>
      <c r="BH14" s="2012"/>
    </row>
    <row r="15" spans="1:92" ht="36" customHeight="1">
      <c r="B15" s="2006" t="s">
        <v>24</v>
      </c>
      <c r="C15" s="2002"/>
      <c r="D15" s="2046" t="s">
        <v>124</v>
      </c>
      <c r="E15" s="2046"/>
      <c r="F15" s="2046"/>
      <c r="G15" s="2046"/>
      <c r="H15" s="1993" t="s">
        <v>74</v>
      </c>
      <c r="I15" s="1994"/>
      <c r="J15" s="1994"/>
      <c r="K15" s="1994"/>
      <c r="L15" s="1994"/>
      <c r="M15" s="1994"/>
      <c r="N15" s="1994"/>
      <c r="O15" s="1994"/>
      <c r="P15" s="1994"/>
      <c r="Q15" s="1994"/>
      <c r="R15" s="1994"/>
      <c r="S15" s="1994"/>
      <c r="T15" s="1994"/>
      <c r="U15" s="1994"/>
      <c r="V15" s="1994"/>
      <c r="W15" s="1994"/>
      <c r="X15" s="1994"/>
      <c r="Y15" s="1994"/>
      <c r="Z15" s="1994"/>
      <c r="AA15" s="1994"/>
      <c r="AB15" s="1994"/>
      <c r="AC15" s="1994"/>
      <c r="AD15" s="1994"/>
      <c r="AE15" s="1994"/>
      <c r="AF15" s="1994"/>
      <c r="AG15" s="1994"/>
      <c r="AH15" s="1994"/>
      <c r="AI15" s="1994"/>
      <c r="AJ15" s="1994"/>
      <c r="AK15" s="1995"/>
      <c r="AL15" s="2005" t="s">
        <v>231</v>
      </c>
      <c r="AM15" s="2005"/>
      <c r="AN15" s="2005"/>
      <c r="AO15" s="2005"/>
      <c r="AP15" s="2005"/>
      <c r="AQ15" s="2005"/>
      <c r="AR15" s="2005"/>
      <c r="AS15" s="2005"/>
      <c r="AT15" s="2005"/>
      <c r="AU15" s="2005"/>
      <c r="AV15" s="2005"/>
      <c r="AW15" s="2005"/>
      <c r="AX15" s="2005"/>
      <c r="AY15" s="2002" t="s">
        <v>139</v>
      </c>
      <c r="AZ15" s="2002"/>
      <c r="BA15" s="2002"/>
      <c r="BB15" s="2002"/>
      <c r="BC15" s="2003"/>
      <c r="BD15" s="2006" t="s">
        <v>139</v>
      </c>
      <c r="BE15" s="2002"/>
      <c r="BF15" s="2002"/>
      <c r="BG15" s="2002"/>
      <c r="BH15" s="2002"/>
      <c r="BI15" s="18"/>
      <c r="BJ15" s="18"/>
      <c r="BK15" s="18"/>
      <c r="BL15" s="18"/>
      <c r="BM15" s="18"/>
      <c r="BN15" s="18"/>
      <c r="BO15" s="18"/>
      <c r="BP15" s="18"/>
      <c r="BQ15" s="18"/>
      <c r="BR15" s="18"/>
      <c r="BS15" s="18"/>
      <c r="BT15" s="18"/>
    </row>
    <row r="16" spans="1:92" ht="16.5" customHeight="1">
      <c r="B16" s="2015" t="s">
        <v>131</v>
      </c>
      <c r="C16" s="2070"/>
      <c r="D16" s="2047" t="s">
        <v>175</v>
      </c>
      <c r="E16" s="2047"/>
      <c r="F16" s="2047"/>
      <c r="G16" s="2047"/>
      <c r="H16" s="1996" t="s">
        <v>224</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172</v>
      </c>
      <c r="AM16" s="2004"/>
      <c r="AN16" s="2004"/>
      <c r="AO16" s="2004"/>
      <c r="AP16" s="2004"/>
      <c r="AQ16" s="2004"/>
      <c r="AR16" s="2004"/>
      <c r="AS16" s="2004"/>
      <c r="AT16" s="2004"/>
      <c r="AU16" s="2004"/>
      <c r="AV16" s="2004"/>
      <c r="AW16" s="2004"/>
      <c r="AX16" s="2004"/>
      <c r="AY16" s="2013" t="s">
        <v>139</v>
      </c>
      <c r="AZ16" s="2013"/>
      <c r="BA16" s="2013"/>
      <c r="BB16" s="2013"/>
      <c r="BC16" s="2014"/>
      <c r="BD16" s="2015" t="s">
        <v>139</v>
      </c>
      <c r="BE16" s="2013"/>
      <c r="BF16" s="2013"/>
      <c r="BG16" s="2013"/>
      <c r="BH16" s="2013"/>
      <c r="BI16" s="18"/>
      <c r="BJ16" s="18"/>
      <c r="BK16" s="18"/>
      <c r="BL16" s="18"/>
      <c r="BM16" s="18"/>
      <c r="BN16" s="18"/>
      <c r="BO16" s="18"/>
      <c r="BP16" s="18"/>
      <c r="BQ16" s="18"/>
      <c r="BR16" s="18"/>
      <c r="BS16" s="18"/>
      <c r="BT16" s="18"/>
    </row>
    <row r="17" spans="2:72" ht="49.5" customHeight="1">
      <c r="B17" s="2015" t="s">
        <v>89</v>
      </c>
      <c r="C17" s="2070"/>
      <c r="D17" s="2047" t="s">
        <v>175</v>
      </c>
      <c r="E17" s="2047"/>
      <c r="F17" s="2047"/>
      <c r="G17" s="2047"/>
      <c r="H17" s="1996" t="s">
        <v>75</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04" t="s">
        <v>141</v>
      </c>
      <c r="AM17" s="2004"/>
      <c r="AN17" s="2004"/>
      <c r="AO17" s="2004"/>
      <c r="AP17" s="2004"/>
      <c r="AQ17" s="2004"/>
      <c r="AR17" s="2004"/>
      <c r="AS17" s="2004"/>
      <c r="AT17" s="2004"/>
      <c r="AU17" s="2004"/>
      <c r="AV17" s="2004"/>
      <c r="AW17" s="2004"/>
      <c r="AX17" s="2004"/>
      <c r="AY17" s="2013" t="s">
        <v>139</v>
      </c>
      <c r="AZ17" s="2013"/>
      <c r="BA17" s="2013"/>
      <c r="BB17" s="2013"/>
      <c r="BC17" s="2014"/>
      <c r="BD17" s="2015" t="s">
        <v>139</v>
      </c>
      <c r="BE17" s="2013"/>
      <c r="BF17" s="2013"/>
      <c r="BG17" s="2013"/>
      <c r="BH17" s="2013"/>
      <c r="BI17" s="18"/>
      <c r="BJ17" s="18"/>
      <c r="BK17" s="18"/>
      <c r="BL17" s="18"/>
      <c r="BM17" s="18"/>
      <c r="BN17" s="18"/>
      <c r="BO17" s="18"/>
      <c r="BP17" s="18"/>
      <c r="BQ17" s="18"/>
      <c r="BR17" s="18"/>
      <c r="BS17" s="18"/>
      <c r="BT17" s="18"/>
    </row>
    <row r="18" spans="2:72" ht="28.5" customHeight="1">
      <c r="B18" s="2015" t="s">
        <v>91</v>
      </c>
      <c r="C18" s="2070"/>
      <c r="D18" s="2047" t="s">
        <v>222</v>
      </c>
      <c r="E18" s="2047"/>
      <c r="F18" s="2047"/>
      <c r="G18" s="2047"/>
      <c r="H18" s="1996" t="s">
        <v>159</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57" t="s">
        <v>259</v>
      </c>
      <c r="AM18" s="2057"/>
      <c r="AN18" s="2057"/>
      <c r="AO18" s="2057"/>
      <c r="AP18" s="2057"/>
      <c r="AQ18" s="2057"/>
      <c r="AR18" s="2057"/>
      <c r="AS18" s="2057"/>
      <c r="AT18" s="2057"/>
      <c r="AU18" s="2057"/>
      <c r="AV18" s="2057"/>
      <c r="AW18" s="2057"/>
      <c r="AX18" s="2057"/>
      <c r="AY18" s="2013" t="s">
        <v>70</v>
      </c>
      <c r="AZ18" s="2013"/>
      <c r="BA18" s="2013"/>
      <c r="BB18" s="2013"/>
      <c r="BC18" s="2020"/>
      <c r="BD18" s="2058" t="s">
        <v>70</v>
      </c>
      <c r="BE18" s="2013"/>
      <c r="BF18" s="2013"/>
      <c r="BG18" s="2013"/>
      <c r="BH18" s="2013"/>
      <c r="BI18" s="18"/>
      <c r="BJ18" s="18"/>
      <c r="BK18" s="18"/>
      <c r="BL18" s="18"/>
      <c r="BM18" s="18"/>
      <c r="BN18" s="18"/>
      <c r="BO18" s="18"/>
      <c r="BP18" s="18"/>
      <c r="BQ18" s="18"/>
      <c r="BR18" s="18"/>
      <c r="BS18" s="18"/>
      <c r="BT18" s="18"/>
    </row>
    <row r="19" spans="2:72" ht="28.5" customHeight="1">
      <c r="B19" s="2015" t="s">
        <v>92</v>
      </c>
      <c r="C19" s="2070"/>
      <c r="D19" s="2047" t="s">
        <v>125</v>
      </c>
      <c r="E19" s="2047"/>
      <c r="F19" s="2047"/>
      <c r="G19" s="2047"/>
      <c r="H19" s="1996" t="s">
        <v>76</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142</v>
      </c>
      <c r="AM19" s="2004"/>
      <c r="AN19" s="2004"/>
      <c r="AO19" s="2004"/>
      <c r="AP19" s="2004"/>
      <c r="AQ19" s="2004"/>
      <c r="AR19" s="2004"/>
      <c r="AS19" s="2004"/>
      <c r="AT19" s="2004"/>
      <c r="AU19" s="2004"/>
      <c r="AV19" s="2004"/>
      <c r="AW19" s="2004"/>
      <c r="AX19" s="2004"/>
      <c r="AY19" s="2013" t="s">
        <v>139</v>
      </c>
      <c r="AZ19" s="2013"/>
      <c r="BA19" s="2013"/>
      <c r="BB19" s="2013"/>
      <c r="BC19" s="2014"/>
      <c r="BD19" s="2015" t="s">
        <v>139</v>
      </c>
      <c r="BE19" s="2013"/>
      <c r="BF19" s="2013"/>
      <c r="BG19" s="2013"/>
      <c r="BH19" s="2013"/>
      <c r="BI19" s="18"/>
      <c r="BJ19" s="18"/>
      <c r="BK19" s="18"/>
      <c r="BL19" s="18"/>
      <c r="BM19" s="18"/>
      <c r="BN19" s="18"/>
      <c r="BO19" s="18"/>
      <c r="BP19" s="18"/>
      <c r="BQ19" s="18"/>
      <c r="BR19" s="18"/>
      <c r="BS19" s="18"/>
      <c r="BT19" s="18"/>
    </row>
    <row r="20" spans="2:72" ht="28.5" customHeight="1">
      <c r="B20" s="2015" t="s">
        <v>93</v>
      </c>
      <c r="C20" s="2070"/>
      <c r="D20" s="2047" t="s">
        <v>126</v>
      </c>
      <c r="E20" s="2047"/>
      <c r="F20" s="2047"/>
      <c r="G20" s="2047"/>
      <c r="H20" s="1996" t="s">
        <v>144</v>
      </c>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8"/>
      <c r="AL20" s="2004" t="s">
        <v>169</v>
      </c>
      <c r="AM20" s="2004"/>
      <c r="AN20" s="2004"/>
      <c r="AO20" s="2004"/>
      <c r="AP20" s="2004"/>
      <c r="AQ20" s="2004"/>
      <c r="AR20" s="2004"/>
      <c r="AS20" s="2004"/>
      <c r="AT20" s="2004"/>
      <c r="AU20" s="2004"/>
      <c r="AV20" s="2004"/>
      <c r="AW20" s="2004"/>
      <c r="AX20" s="2004"/>
      <c r="AY20" s="2013" t="s">
        <v>139</v>
      </c>
      <c r="AZ20" s="2013"/>
      <c r="BA20" s="2013"/>
      <c r="BB20" s="2013"/>
      <c r="BC20" s="2014"/>
      <c r="BD20" s="2015" t="s">
        <v>139</v>
      </c>
      <c r="BE20" s="2013"/>
      <c r="BF20" s="2013"/>
      <c r="BG20" s="2013"/>
      <c r="BH20" s="2013"/>
      <c r="BI20" s="18"/>
      <c r="BJ20" s="18"/>
      <c r="BK20" s="18"/>
      <c r="BL20" s="18"/>
      <c r="BM20" s="18"/>
      <c r="BN20" s="18"/>
      <c r="BO20" s="18"/>
      <c r="BP20" s="18"/>
      <c r="BQ20" s="18"/>
      <c r="BR20" s="18"/>
      <c r="BS20" s="18"/>
      <c r="BT20" s="18"/>
    </row>
    <row r="21" spans="2:72" ht="28.5" customHeight="1">
      <c r="B21" s="2015" t="s">
        <v>94</v>
      </c>
      <c r="C21" s="2070"/>
      <c r="D21" s="2047" t="s">
        <v>134</v>
      </c>
      <c r="E21" s="2047"/>
      <c r="F21" s="2047"/>
      <c r="G21" s="2047"/>
      <c r="H21" s="1996" t="s">
        <v>143</v>
      </c>
      <c r="I21" s="1997"/>
      <c r="J21" s="1997"/>
      <c r="K21" s="1997"/>
      <c r="L21" s="1997"/>
      <c r="M21" s="1997"/>
      <c r="N21" s="1997"/>
      <c r="O21" s="1997"/>
      <c r="P21" s="1997"/>
      <c r="Q21" s="1997"/>
      <c r="R21" s="1997"/>
      <c r="S21" s="1997"/>
      <c r="T21" s="1997"/>
      <c r="U21" s="1997"/>
      <c r="V21" s="1997"/>
      <c r="W21" s="1997"/>
      <c r="X21" s="1997"/>
      <c r="Y21" s="1997"/>
      <c r="Z21" s="1997"/>
      <c r="AA21" s="1997"/>
      <c r="AB21" s="1997"/>
      <c r="AC21" s="1997"/>
      <c r="AD21" s="1997"/>
      <c r="AE21" s="1997"/>
      <c r="AF21" s="1997"/>
      <c r="AG21" s="1997"/>
      <c r="AH21" s="1997"/>
      <c r="AI21" s="1997"/>
      <c r="AJ21" s="1997"/>
      <c r="AK21" s="1998"/>
      <c r="AL21" s="2004" t="s">
        <v>286</v>
      </c>
      <c r="AM21" s="2004"/>
      <c r="AN21" s="2004"/>
      <c r="AO21" s="2004"/>
      <c r="AP21" s="2004"/>
      <c r="AQ21" s="2004"/>
      <c r="AR21" s="2004"/>
      <c r="AS21" s="2004"/>
      <c r="AT21" s="2004"/>
      <c r="AU21" s="2004"/>
      <c r="AV21" s="2004"/>
      <c r="AW21" s="2004"/>
      <c r="AX21" s="2004"/>
      <c r="AY21" s="2013" t="s">
        <v>139</v>
      </c>
      <c r="AZ21" s="2013"/>
      <c r="BA21" s="2013"/>
      <c r="BB21" s="2013"/>
      <c r="BC21" s="2014"/>
      <c r="BD21" s="2015" t="s">
        <v>139</v>
      </c>
      <c r="BE21" s="2013"/>
      <c r="BF21" s="2013"/>
      <c r="BG21" s="2013"/>
      <c r="BH21" s="2013"/>
      <c r="BI21" s="18"/>
      <c r="BJ21" s="18"/>
      <c r="BK21" s="18"/>
      <c r="BL21" s="18"/>
      <c r="BM21" s="18"/>
      <c r="BN21" s="18"/>
      <c r="BO21" s="18"/>
      <c r="BP21" s="18"/>
      <c r="BQ21" s="18"/>
      <c r="BR21" s="18"/>
      <c r="BS21" s="18"/>
      <c r="BT21" s="18"/>
    </row>
    <row r="22" spans="2:72" ht="16.5" customHeight="1">
      <c r="B22" s="2015" t="s">
        <v>95</v>
      </c>
      <c r="C22" s="2070"/>
      <c r="D22" s="2047" t="s">
        <v>127</v>
      </c>
      <c r="E22" s="2047"/>
      <c r="F22" s="2047"/>
      <c r="G22" s="2047"/>
      <c r="H22" s="1996" t="s">
        <v>228</v>
      </c>
      <c r="I22" s="1997"/>
      <c r="J22" s="1997"/>
      <c r="K22" s="1997"/>
      <c r="L22" s="1997"/>
      <c r="M22" s="1997"/>
      <c r="N22" s="1997"/>
      <c r="O22" s="1997"/>
      <c r="P22" s="1997"/>
      <c r="Q22" s="1997"/>
      <c r="R22" s="1997"/>
      <c r="S22" s="1997"/>
      <c r="T22" s="1997"/>
      <c r="U22" s="1997"/>
      <c r="V22" s="1997"/>
      <c r="W22" s="1997"/>
      <c r="X22" s="1997"/>
      <c r="Y22" s="1997"/>
      <c r="Z22" s="1997"/>
      <c r="AA22" s="1997"/>
      <c r="AB22" s="1997"/>
      <c r="AC22" s="1997"/>
      <c r="AD22" s="1997"/>
      <c r="AE22" s="1997"/>
      <c r="AF22" s="1997"/>
      <c r="AG22" s="1997"/>
      <c r="AH22" s="1997"/>
      <c r="AI22" s="1997"/>
      <c r="AJ22" s="1997"/>
      <c r="AK22" s="1998"/>
      <c r="AL22" s="2004" t="s">
        <v>172</v>
      </c>
      <c r="AM22" s="2004"/>
      <c r="AN22" s="2004"/>
      <c r="AO22" s="2004"/>
      <c r="AP22" s="2004"/>
      <c r="AQ22" s="2004"/>
      <c r="AR22" s="2004"/>
      <c r="AS22" s="2004"/>
      <c r="AT22" s="2004"/>
      <c r="AU22" s="2004"/>
      <c r="AV22" s="2004"/>
      <c r="AW22" s="2004"/>
      <c r="AX22" s="2004"/>
      <c r="AY22" s="2013" t="s">
        <v>139</v>
      </c>
      <c r="AZ22" s="2013"/>
      <c r="BA22" s="2013"/>
      <c r="BB22" s="2013"/>
      <c r="BC22" s="2014"/>
      <c r="BD22" s="2015" t="s">
        <v>139</v>
      </c>
      <c r="BE22" s="2013"/>
      <c r="BF22" s="2013"/>
      <c r="BG22" s="2013"/>
      <c r="BH22" s="2013"/>
      <c r="BI22" s="18"/>
      <c r="BJ22" s="18"/>
      <c r="BK22" s="18"/>
      <c r="BL22" s="18"/>
      <c r="BM22" s="18"/>
      <c r="BN22" s="18"/>
      <c r="BO22" s="18"/>
      <c r="BP22" s="18"/>
      <c r="BQ22" s="18"/>
      <c r="BR22" s="18"/>
      <c r="BS22" s="18"/>
      <c r="BT22" s="18"/>
    </row>
    <row r="23" spans="2:72" ht="25.5" customHeight="1">
      <c r="B23" s="2015" t="s">
        <v>96</v>
      </c>
      <c r="C23" s="2070"/>
      <c r="D23" s="2047" t="s">
        <v>175</v>
      </c>
      <c r="E23" s="2047"/>
      <c r="F23" s="2047"/>
      <c r="G23" s="2047"/>
      <c r="H23" s="1996" t="s">
        <v>160</v>
      </c>
      <c r="I23" s="1997"/>
      <c r="J23" s="1997"/>
      <c r="K23" s="1997"/>
      <c r="L23" s="1997"/>
      <c r="M23" s="1997"/>
      <c r="N23" s="1997"/>
      <c r="O23" s="1997"/>
      <c r="P23" s="1997"/>
      <c r="Q23" s="1997"/>
      <c r="R23" s="1997"/>
      <c r="S23" s="1997"/>
      <c r="T23" s="1997"/>
      <c r="U23" s="1997"/>
      <c r="V23" s="1997"/>
      <c r="W23" s="1997"/>
      <c r="X23" s="1997"/>
      <c r="Y23" s="1997"/>
      <c r="Z23" s="1997"/>
      <c r="AA23" s="1997"/>
      <c r="AB23" s="1997"/>
      <c r="AC23" s="1997"/>
      <c r="AD23" s="1997"/>
      <c r="AE23" s="1997"/>
      <c r="AF23" s="1997"/>
      <c r="AG23" s="1997"/>
      <c r="AH23" s="1997"/>
      <c r="AI23" s="1997"/>
      <c r="AJ23" s="1997"/>
      <c r="AK23" s="1998"/>
      <c r="AL23" s="2004" t="s">
        <v>145</v>
      </c>
      <c r="AM23" s="2004"/>
      <c r="AN23" s="2004"/>
      <c r="AO23" s="2004"/>
      <c r="AP23" s="2004"/>
      <c r="AQ23" s="2004"/>
      <c r="AR23" s="2004"/>
      <c r="AS23" s="2004"/>
      <c r="AT23" s="2004"/>
      <c r="AU23" s="2004"/>
      <c r="AV23" s="2004"/>
      <c r="AW23" s="2004"/>
      <c r="AX23" s="2004"/>
      <c r="AY23" s="2013" t="s">
        <v>139</v>
      </c>
      <c r="AZ23" s="2013"/>
      <c r="BA23" s="2013"/>
      <c r="BB23" s="2013"/>
      <c r="BC23" s="2014"/>
      <c r="BD23" s="2015" t="s">
        <v>139</v>
      </c>
      <c r="BE23" s="2013"/>
      <c r="BF23" s="2013"/>
      <c r="BG23" s="2013"/>
      <c r="BH23" s="2013"/>
      <c r="BI23" s="18"/>
      <c r="BJ23" s="18"/>
      <c r="BK23" s="18"/>
      <c r="BL23" s="18"/>
      <c r="BM23" s="18"/>
      <c r="BN23" s="18"/>
      <c r="BO23" s="18"/>
      <c r="BP23" s="18"/>
      <c r="BQ23" s="18"/>
      <c r="BR23" s="18"/>
      <c r="BS23" s="18"/>
      <c r="BT23" s="18"/>
    </row>
    <row r="24" spans="2:72" ht="25.5" customHeight="1">
      <c r="B24" s="2015" t="s">
        <v>97</v>
      </c>
      <c r="C24" s="2070"/>
      <c r="D24" s="2047" t="s">
        <v>175</v>
      </c>
      <c r="E24" s="2047"/>
      <c r="F24" s="2047"/>
      <c r="G24" s="2047"/>
      <c r="H24" s="1996" t="s">
        <v>161</v>
      </c>
      <c r="I24" s="1997"/>
      <c r="J24" s="1997"/>
      <c r="K24" s="1997"/>
      <c r="L24" s="1997"/>
      <c r="M24" s="1997"/>
      <c r="N24" s="1997"/>
      <c r="O24" s="1997"/>
      <c r="P24" s="1997"/>
      <c r="Q24" s="1997"/>
      <c r="R24" s="1997"/>
      <c r="S24" s="1997"/>
      <c r="T24" s="1997"/>
      <c r="U24" s="1997"/>
      <c r="V24" s="1997"/>
      <c r="W24" s="1997"/>
      <c r="X24" s="1997"/>
      <c r="Y24" s="1997"/>
      <c r="Z24" s="1997"/>
      <c r="AA24" s="1997"/>
      <c r="AB24" s="1997"/>
      <c r="AC24" s="1997"/>
      <c r="AD24" s="1997"/>
      <c r="AE24" s="1997"/>
      <c r="AF24" s="1997"/>
      <c r="AG24" s="1997"/>
      <c r="AH24" s="1997"/>
      <c r="AI24" s="1997"/>
      <c r="AJ24" s="1997"/>
      <c r="AK24" s="1998"/>
      <c r="AL24" s="2004" t="s">
        <v>145</v>
      </c>
      <c r="AM24" s="2004"/>
      <c r="AN24" s="2004"/>
      <c r="AO24" s="2004"/>
      <c r="AP24" s="2004"/>
      <c r="AQ24" s="2004"/>
      <c r="AR24" s="2004"/>
      <c r="AS24" s="2004"/>
      <c r="AT24" s="2004"/>
      <c r="AU24" s="2004"/>
      <c r="AV24" s="2004"/>
      <c r="AW24" s="2004"/>
      <c r="AX24" s="2004"/>
      <c r="AY24" s="2013" t="s">
        <v>139</v>
      </c>
      <c r="AZ24" s="2013"/>
      <c r="BA24" s="2013"/>
      <c r="BB24" s="2013"/>
      <c r="BC24" s="2014"/>
      <c r="BD24" s="2015" t="s">
        <v>139</v>
      </c>
      <c r="BE24" s="2013"/>
      <c r="BF24" s="2013"/>
      <c r="BG24" s="2013"/>
      <c r="BH24" s="2013"/>
      <c r="BI24" s="18"/>
      <c r="BJ24" s="18"/>
      <c r="BK24" s="18"/>
      <c r="BL24" s="18"/>
      <c r="BM24" s="18"/>
      <c r="BN24" s="18"/>
      <c r="BO24" s="18"/>
      <c r="BP24" s="18"/>
      <c r="BQ24" s="18"/>
      <c r="BR24" s="18"/>
      <c r="BS24" s="18"/>
      <c r="BT24" s="18"/>
    </row>
    <row r="25" spans="2:72" ht="28.5" customHeight="1">
      <c r="B25" s="2015" t="s">
        <v>101</v>
      </c>
      <c r="C25" s="2070"/>
      <c r="D25" s="2047" t="s">
        <v>133</v>
      </c>
      <c r="E25" s="2047"/>
      <c r="F25" s="2047"/>
      <c r="G25" s="2047"/>
      <c r="H25" s="1996" t="s">
        <v>79</v>
      </c>
      <c r="I25" s="1997"/>
      <c r="J25" s="1997"/>
      <c r="K25" s="1997"/>
      <c r="L25" s="1997"/>
      <c r="M25" s="1997"/>
      <c r="N25" s="1997"/>
      <c r="O25" s="1997"/>
      <c r="P25" s="1997"/>
      <c r="Q25" s="1997"/>
      <c r="R25" s="1997"/>
      <c r="S25" s="1997"/>
      <c r="T25" s="1997"/>
      <c r="U25" s="1997"/>
      <c r="V25" s="1997"/>
      <c r="W25" s="1997"/>
      <c r="X25" s="1997"/>
      <c r="Y25" s="1997"/>
      <c r="Z25" s="1997"/>
      <c r="AA25" s="1997"/>
      <c r="AB25" s="1997"/>
      <c r="AC25" s="1997"/>
      <c r="AD25" s="1997"/>
      <c r="AE25" s="1997"/>
      <c r="AF25" s="1997"/>
      <c r="AG25" s="1997"/>
      <c r="AH25" s="1997"/>
      <c r="AI25" s="1997"/>
      <c r="AJ25" s="1997"/>
      <c r="AK25" s="1998"/>
      <c r="AL25" s="2004" t="s">
        <v>172</v>
      </c>
      <c r="AM25" s="2004"/>
      <c r="AN25" s="2004"/>
      <c r="AO25" s="2004"/>
      <c r="AP25" s="2004"/>
      <c r="AQ25" s="2004"/>
      <c r="AR25" s="2004"/>
      <c r="AS25" s="2004"/>
      <c r="AT25" s="2004"/>
      <c r="AU25" s="2004"/>
      <c r="AV25" s="2004"/>
      <c r="AW25" s="2004"/>
      <c r="AX25" s="2004"/>
      <c r="AY25" s="2013" t="s">
        <v>139</v>
      </c>
      <c r="AZ25" s="2013"/>
      <c r="BA25" s="2013"/>
      <c r="BB25" s="2013"/>
      <c r="BC25" s="2014"/>
      <c r="BD25" s="2015" t="s">
        <v>139</v>
      </c>
      <c r="BE25" s="2013"/>
      <c r="BF25" s="2013"/>
      <c r="BG25" s="2013"/>
      <c r="BH25" s="2013"/>
      <c r="BI25" s="18"/>
      <c r="BJ25" s="18"/>
      <c r="BK25" s="18"/>
      <c r="BL25" s="18"/>
      <c r="BM25" s="18"/>
      <c r="BN25" s="18"/>
      <c r="BO25" s="18"/>
      <c r="BP25" s="18"/>
      <c r="BQ25" s="18"/>
      <c r="BR25" s="18"/>
      <c r="BS25" s="18"/>
      <c r="BT25" s="18"/>
    </row>
    <row r="26" spans="2:72" ht="28.5" customHeight="1">
      <c r="B26" s="2015" t="s">
        <v>102</v>
      </c>
      <c r="C26" s="2070"/>
      <c r="D26" s="2047" t="s">
        <v>175</v>
      </c>
      <c r="E26" s="2047"/>
      <c r="F26" s="2047"/>
      <c r="G26" s="2047"/>
      <c r="H26" s="1996" t="s">
        <v>80</v>
      </c>
      <c r="I26" s="1997"/>
      <c r="J26" s="1997"/>
      <c r="K26" s="1997"/>
      <c r="L26" s="1997"/>
      <c r="M26" s="1997"/>
      <c r="N26" s="1997"/>
      <c r="O26" s="1997"/>
      <c r="P26" s="1997"/>
      <c r="Q26" s="1997"/>
      <c r="R26" s="1997"/>
      <c r="S26" s="1997"/>
      <c r="T26" s="1997"/>
      <c r="U26" s="1997"/>
      <c r="V26" s="1997"/>
      <c r="W26" s="1997"/>
      <c r="X26" s="1997"/>
      <c r="Y26" s="1997"/>
      <c r="Z26" s="1997"/>
      <c r="AA26" s="1997"/>
      <c r="AB26" s="1997"/>
      <c r="AC26" s="1997"/>
      <c r="AD26" s="1997"/>
      <c r="AE26" s="1997"/>
      <c r="AF26" s="1997"/>
      <c r="AG26" s="1997"/>
      <c r="AH26" s="1997"/>
      <c r="AI26" s="1997"/>
      <c r="AJ26" s="1997"/>
      <c r="AK26" s="1998"/>
      <c r="AL26" s="2004" t="s">
        <v>172</v>
      </c>
      <c r="AM26" s="2004"/>
      <c r="AN26" s="2004"/>
      <c r="AO26" s="2004"/>
      <c r="AP26" s="2004"/>
      <c r="AQ26" s="2004"/>
      <c r="AR26" s="2004"/>
      <c r="AS26" s="2004"/>
      <c r="AT26" s="2004"/>
      <c r="AU26" s="2004"/>
      <c r="AV26" s="2004"/>
      <c r="AW26" s="2004"/>
      <c r="AX26" s="2004"/>
      <c r="AY26" s="2013" t="s">
        <v>139</v>
      </c>
      <c r="AZ26" s="2013"/>
      <c r="BA26" s="2013"/>
      <c r="BB26" s="2013"/>
      <c r="BC26" s="2014"/>
      <c r="BD26" s="2015" t="s">
        <v>139</v>
      </c>
      <c r="BE26" s="2013"/>
      <c r="BF26" s="2013"/>
      <c r="BG26" s="2013"/>
      <c r="BH26" s="2013"/>
      <c r="BI26" s="18"/>
      <c r="BJ26" s="18"/>
      <c r="BK26" s="18"/>
      <c r="BL26" s="18"/>
      <c r="BM26" s="18"/>
      <c r="BN26" s="18"/>
      <c r="BO26" s="18"/>
      <c r="BP26" s="18"/>
      <c r="BQ26" s="18"/>
      <c r="BR26" s="18"/>
      <c r="BS26" s="18"/>
      <c r="BT26" s="18"/>
    </row>
    <row r="27" spans="2:72" ht="28.5" customHeight="1">
      <c r="B27" s="2015" t="s">
        <v>103</v>
      </c>
      <c r="C27" s="2070"/>
      <c r="D27" s="2047" t="s">
        <v>175</v>
      </c>
      <c r="E27" s="2047"/>
      <c r="F27" s="2047"/>
      <c r="G27" s="2047"/>
      <c r="H27" s="1996" t="s">
        <v>268</v>
      </c>
      <c r="I27" s="1997"/>
      <c r="J27" s="1997"/>
      <c r="K27" s="1997"/>
      <c r="L27" s="1997"/>
      <c r="M27" s="1997"/>
      <c r="N27" s="1997"/>
      <c r="O27" s="1997"/>
      <c r="P27" s="1997"/>
      <c r="Q27" s="1997"/>
      <c r="R27" s="1997"/>
      <c r="S27" s="1997"/>
      <c r="T27" s="1997"/>
      <c r="U27" s="1997"/>
      <c r="V27" s="1997"/>
      <c r="W27" s="1997"/>
      <c r="X27" s="1997"/>
      <c r="Y27" s="1997"/>
      <c r="Z27" s="1997"/>
      <c r="AA27" s="1997"/>
      <c r="AB27" s="1997"/>
      <c r="AC27" s="1997"/>
      <c r="AD27" s="1997"/>
      <c r="AE27" s="1997"/>
      <c r="AF27" s="1997"/>
      <c r="AG27" s="1997"/>
      <c r="AH27" s="1997"/>
      <c r="AI27" s="1997"/>
      <c r="AJ27" s="1997"/>
      <c r="AK27" s="1998"/>
      <c r="AL27" s="2004" t="s">
        <v>149</v>
      </c>
      <c r="AM27" s="2004"/>
      <c r="AN27" s="2004"/>
      <c r="AO27" s="2004"/>
      <c r="AP27" s="2004"/>
      <c r="AQ27" s="2004"/>
      <c r="AR27" s="2004"/>
      <c r="AS27" s="2004"/>
      <c r="AT27" s="2004"/>
      <c r="AU27" s="2004"/>
      <c r="AV27" s="2004"/>
      <c r="AW27" s="2004"/>
      <c r="AX27" s="2004"/>
      <c r="AY27" s="2013" t="s">
        <v>139</v>
      </c>
      <c r="AZ27" s="2013"/>
      <c r="BA27" s="2013"/>
      <c r="BB27" s="2013"/>
      <c r="BC27" s="2014"/>
      <c r="BD27" s="2015" t="s">
        <v>139</v>
      </c>
      <c r="BE27" s="2013"/>
      <c r="BF27" s="2013"/>
      <c r="BG27" s="2013"/>
      <c r="BH27" s="2013"/>
      <c r="BI27" s="18"/>
      <c r="BJ27" s="18"/>
      <c r="BK27" s="18"/>
      <c r="BL27" s="18"/>
      <c r="BM27" s="18"/>
      <c r="BN27" s="18"/>
      <c r="BO27" s="18"/>
      <c r="BP27" s="18"/>
      <c r="BQ27" s="18"/>
      <c r="BR27" s="18"/>
      <c r="BS27" s="18"/>
      <c r="BT27" s="18"/>
    </row>
    <row r="28" spans="2:72" ht="51.75" customHeight="1">
      <c r="B28" s="2015" t="s">
        <v>104</v>
      </c>
      <c r="C28" s="2070"/>
      <c r="D28" s="2047" t="s">
        <v>137</v>
      </c>
      <c r="E28" s="2047"/>
      <c r="F28" s="2047"/>
      <c r="G28" s="2047"/>
      <c r="H28" s="2033" t="s">
        <v>294</v>
      </c>
      <c r="I28" s="2034"/>
      <c r="J28" s="2034"/>
      <c r="K28" s="2034"/>
      <c r="L28" s="2034"/>
      <c r="M28" s="2034"/>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5"/>
      <c r="AL28" s="2004" t="s">
        <v>172</v>
      </c>
      <c r="AM28" s="2004"/>
      <c r="AN28" s="2004"/>
      <c r="AO28" s="2004"/>
      <c r="AP28" s="2004"/>
      <c r="AQ28" s="2004"/>
      <c r="AR28" s="2004"/>
      <c r="AS28" s="2004"/>
      <c r="AT28" s="2004"/>
      <c r="AU28" s="2004"/>
      <c r="AV28" s="2004"/>
      <c r="AW28" s="2004"/>
      <c r="AX28" s="2004"/>
      <c r="AY28" s="2013" t="s">
        <v>139</v>
      </c>
      <c r="AZ28" s="2013"/>
      <c r="BA28" s="2013"/>
      <c r="BB28" s="2013"/>
      <c r="BC28" s="2014"/>
      <c r="BD28" s="2015" t="s">
        <v>139</v>
      </c>
      <c r="BE28" s="2013"/>
      <c r="BF28" s="2013"/>
      <c r="BG28" s="2013"/>
      <c r="BH28" s="2013"/>
      <c r="BI28" s="18"/>
      <c r="BJ28" s="18"/>
      <c r="BK28" s="18"/>
      <c r="BL28" s="18"/>
      <c r="BM28" s="18"/>
      <c r="BN28" s="18"/>
      <c r="BO28" s="18"/>
      <c r="BP28" s="18"/>
      <c r="BQ28" s="18"/>
      <c r="BR28" s="18"/>
      <c r="BS28" s="18"/>
      <c r="BT28" s="18"/>
    </row>
    <row r="29" spans="2:72" ht="28.5" customHeight="1">
      <c r="B29" s="2015" t="s">
        <v>105</v>
      </c>
      <c r="C29" s="2070"/>
      <c r="D29" s="2047" t="s">
        <v>175</v>
      </c>
      <c r="E29" s="2047"/>
      <c r="F29" s="2047"/>
      <c r="G29" s="2047"/>
      <c r="H29" s="1996" t="s">
        <v>227</v>
      </c>
      <c r="I29" s="1997"/>
      <c r="J29" s="1997"/>
      <c r="K29" s="1997"/>
      <c r="L29" s="1997"/>
      <c r="M29" s="1997"/>
      <c r="N29" s="1997"/>
      <c r="O29" s="1997"/>
      <c r="P29" s="1997"/>
      <c r="Q29" s="1997"/>
      <c r="R29" s="1997"/>
      <c r="S29" s="1997"/>
      <c r="T29" s="1997"/>
      <c r="U29" s="1997"/>
      <c r="V29" s="1997"/>
      <c r="W29" s="1997"/>
      <c r="X29" s="1997"/>
      <c r="Y29" s="1997"/>
      <c r="Z29" s="1997"/>
      <c r="AA29" s="1997"/>
      <c r="AB29" s="1997"/>
      <c r="AC29" s="1997"/>
      <c r="AD29" s="1997"/>
      <c r="AE29" s="1997"/>
      <c r="AF29" s="1997"/>
      <c r="AG29" s="1997"/>
      <c r="AH29" s="1997"/>
      <c r="AI29" s="1997"/>
      <c r="AJ29" s="1997"/>
      <c r="AK29" s="1998"/>
      <c r="AL29" s="2026" t="s">
        <v>174</v>
      </c>
      <c r="AM29" s="2026"/>
      <c r="AN29" s="2026"/>
      <c r="AO29" s="2026"/>
      <c r="AP29" s="2026"/>
      <c r="AQ29" s="2026"/>
      <c r="AR29" s="2026"/>
      <c r="AS29" s="2026"/>
      <c r="AT29" s="2026"/>
      <c r="AU29" s="2026"/>
      <c r="AV29" s="2026"/>
      <c r="AW29" s="2026"/>
      <c r="AX29" s="2026"/>
      <c r="AY29" s="2013" t="s">
        <v>175</v>
      </c>
      <c r="AZ29" s="2013"/>
      <c r="BA29" s="2013"/>
      <c r="BB29" s="2013"/>
      <c r="BC29" s="2014"/>
      <c r="BD29" s="2015" t="s">
        <v>175</v>
      </c>
      <c r="BE29" s="2013"/>
      <c r="BF29" s="2013"/>
      <c r="BG29" s="2013"/>
      <c r="BH29" s="2013"/>
      <c r="BI29" s="18"/>
      <c r="BJ29" s="18"/>
      <c r="BK29" s="18"/>
      <c r="BL29" s="18"/>
      <c r="BM29" s="18"/>
      <c r="BN29" s="18"/>
      <c r="BO29" s="18"/>
      <c r="BP29" s="18"/>
      <c r="BQ29" s="18"/>
      <c r="BR29" s="18"/>
      <c r="BS29" s="18"/>
      <c r="BT29" s="18"/>
    </row>
    <row r="30" spans="2:72" ht="25.5" customHeight="1">
      <c r="B30" s="2068" t="s">
        <v>107</v>
      </c>
      <c r="C30" s="2069"/>
      <c r="D30" s="2067" t="s">
        <v>130</v>
      </c>
      <c r="E30" s="2067"/>
      <c r="F30" s="2067"/>
      <c r="G30" s="2067"/>
      <c r="H30" s="2030" t="s">
        <v>276</v>
      </c>
      <c r="I30" s="2031"/>
      <c r="J30" s="2031"/>
      <c r="K30" s="2031"/>
      <c r="L30" s="2031"/>
      <c r="M30" s="2031"/>
      <c r="N30" s="2031"/>
      <c r="O30" s="2031"/>
      <c r="P30" s="2031"/>
      <c r="Q30" s="2031"/>
      <c r="R30" s="2031"/>
      <c r="S30" s="2031"/>
      <c r="T30" s="2031"/>
      <c r="U30" s="2031"/>
      <c r="V30" s="2031"/>
      <c r="W30" s="2031"/>
      <c r="X30" s="2031"/>
      <c r="Y30" s="2031"/>
      <c r="Z30" s="2031"/>
      <c r="AA30" s="2031"/>
      <c r="AB30" s="2031"/>
      <c r="AC30" s="2031"/>
      <c r="AD30" s="2031"/>
      <c r="AE30" s="2031"/>
      <c r="AF30" s="2031"/>
      <c r="AG30" s="2031"/>
      <c r="AH30" s="2031"/>
      <c r="AI30" s="2031"/>
      <c r="AJ30" s="2031"/>
      <c r="AK30" s="2032"/>
      <c r="AL30" s="2025" t="s">
        <v>172</v>
      </c>
      <c r="AM30" s="2025"/>
      <c r="AN30" s="2025"/>
      <c r="AO30" s="2025"/>
      <c r="AP30" s="2025"/>
      <c r="AQ30" s="2025"/>
      <c r="AR30" s="2025"/>
      <c r="AS30" s="2025"/>
      <c r="AT30" s="2025"/>
      <c r="AU30" s="2025"/>
      <c r="AV30" s="2025"/>
      <c r="AW30" s="2025"/>
      <c r="AX30" s="2025"/>
      <c r="AY30" s="2021" t="s">
        <v>139</v>
      </c>
      <c r="AZ30" s="2021"/>
      <c r="BA30" s="2021"/>
      <c r="BB30" s="2021"/>
      <c r="BC30" s="2022"/>
      <c r="BD30" s="2023" t="s">
        <v>139</v>
      </c>
      <c r="BE30" s="2016"/>
      <c r="BF30" s="2016"/>
      <c r="BG30" s="2016"/>
      <c r="BH30" s="2016"/>
      <c r="BI30" s="18"/>
      <c r="BJ30" s="18"/>
      <c r="BK30" s="18"/>
      <c r="BL30" s="18"/>
      <c r="BM30" s="18"/>
      <c r="BN30" s="18"/>
      <c r="BO30" s="18"/>
      <c r="BP30" s="18"/>
      <c r="BQ30" s="18"/>
      <c r="BR30" s="18"/>
      <c r="BS30" s="18"/>
      <c r="BT30" s="18"/>
    </row>
    <row r="31" spans="2:72" ht="28.5" customHeight="1">
      <c r="B31" s="2073" t="s">
        <v>111</v>
      </c>
      <c r="C31" s="2074"/>
      <c r="D31" s="2048" t="s">
        <v>175</v>
      </c>
      <c r="E31" s="2048"/>
      <c r="F31" s="2048"/>
      <c r="G31" s="2048"/>
      <c r="H31" s="2027" t="s">
        <v>83</v>
      </c>
      <c r="I31" s="2028"/>
      <c r="J31" s="2028"/>
      <c r="K31" s="2028"/>
      <c r="L31" s="2028"/>
      <c r="M31" s="2028"/>
      <c r="N31" s="2028"/>
      <c r="O31" s="2028"/>
      <c r="P31" s="2028"/>
      <c r="Q31" s="2028"/>
      <c r="R31" s="2028"/>
      <c r="S31" s="2028"/>
      <c r="T31" s="2028"/>
      <c r="U31" s="2028"/>
      <c r="V31" s="2028"/>
      <c r="W31" s="2028"/>
      <c r="X31" s="2028"/>
      <c r="Y31" s="2028"/>
      <c r="Z31" s="2028"/>
      <c r="AA31" s="2028"/>
      <c r="AB31" s="2028"/>
      <c r="AC31" s="2028"/>
      <c r="AD31" s="2028"/>
      <c r="AE31" s="2028"/>
      <c r="AF31" s="2028"/>
      <c r="AG31" s="2028"/>
      <c r="AH31" s="2028"/>
      <c r="AI31" s="2028"/>
      <c r="AJ31" s="2028"/>
      <c r="AK31" s="2029"/>
      <c r="AL31" s="2024" t="s">
        <v>172</v>
      </c>
      <c r="AM31" s="2024"/>
      <c r="AN31" s="2024"/>
      <c r="AO31" s="2024"/>
      <c r="AP31" s="2024"/>
      <c r="AQ31" s="2024"/>
      <c r="AR31" s="2024"/>
      <c r="AS31" s="2024"/>
      <c r="AT31" s="2024"/>
      <c r="AU31" s="2024"/>
      <c r="AV31" s="2024"/>
      <c r="AW31" s="2024"/>
      <c r="AX31" s="2024"/>
      <c r="AY31" s="2018" t="s">
        <v>139</v>
      </c>
      <c r="AZ31" s="2018"/>
      <c r="BA31" s="2018"/>
      <c r="BB31" s="2018"/>
      <c r="BC31" s="2019"/>
      <c r="BD31" s="2006" t="s">
        <v>139</v>
      </c>
      <c r="BE31" s="2002"/>
      <c r="BF31" s="2002"/>
      <c r="BG31" s="2002"/>
      <c r="BH31" s="2002"/>
      <c r="BI31" s="18"/>
      <c r="BJ31" s="18"/>
      <c r="BK31" s="18"/>
      <c r="BL31" s="18"/>
      <c r="BM31" s="18"/>
      <c r="BN31" s="18"/>
      <c r="BO31" s="18"/>
      <c r="BP31" s="18"/>
      <c r="BQ31" s="18"/>
      <c r="BR31" s="18"/>
      <c r="BS31" s="18"/>
      <c r="BT31" s="18"/>
    </row>
    <row r="32" spans="2:72" ht="28.5" customHeight="1">
      <c r="B32" s="2015" t="s">
        <v>112</v>
      </c>
      <c r="C32" s="2070"/>
      <c r="D32" s="2047" t="s">
        <v>175</v>
      </c>
      <c r="E32" s="2047"/>
      <c r="F32" s="2047"/>
      <c r="G32" s="2047"/>
      <c r="H32" s="1996" t="s">
        <v>84</v>
      </c>
      <c r="I32" s="1997"/>
      <c r="J32" s="1997"/>
      <c r="K32" s="1997"/>
      <c r="L32" s="1997"/>
      <c r="M32" s="1997"/>
      <c r="N32" s="1997"/>
      <c r="O32" s="1997"/>
      <c r="P32" s="1997"/>
      <c r="Q32" s="1997"/>
      <c r="R32" s="1997"/>
      <c r="S32" s="1997"/>
      <c r="T32" s="1997"/>
      <c r="U32" s="1997"/>
      <c r="V32" s="1997"/>
      <c r="W32" s="1997"/>
      <c r="X32" s="1997"/>
      <c r="Y32" s="1997"/>
      <c r="Z32" s="1997"/>
      <c r="AA32" s="1997"/>
      <c r="AB32" s="1997"/>
      <c r="AC32" s="1997"/>
      <c r="AD32" s="1997"/>
      <c r="AE32" s="1997"/>
      <c r="AF32" s="1997"/>
      <c r="AG32" s="1997"/>
      <c r="AH32" s="1997"/>
      <c r="AI32" s="1997"/>
      <c r="AJ32" s="1997"/>
      <c r="AK32" s="1998"/>
      <c r="AL32" s="2004" t="s">
        <v>176</v>
      </c>
      <c r="AM32" s="2004"/>
      <c r="AN32" s="2004"/>
      <c r="AO32" s="2004"/>
      <c r="AP32" s="2004"/>
      <c r="AQ32" s="2004"/>
      <c r="AR32" s="2004"/>
      <c r="AS32" s="2004"/>
      <c r="AT32" s="2004"/>
      <c r="AU32" s="2004"/>
      <c r="AV32" s="2004"/>
      <c r="AW32" s="2004"/>
      <c r="AX32" s="2004"/>
      <c r="AY32" s="2013" t="s">
        <v>139</v>
      </c>
      <c r="AZ32" s="2013"/>
      <c r="BA32" s="2013"/>
      <c r="BB32" s="2013"/>
      <c r="BC32" s="2020"/>
      <c r="BD32" s="2015" t="s">
        <v>139</v>
      </c>
      <c r="BE32" s="2013"/>
      <c r="BF32" s="2013"/>
      <c r="BG32" s="2013"/>
      <c r="BH32" s="2013"/>
      <c r="BI32" s="18"/>
      <c r="BJ32" s="18"/>
      <c r="BK32" s="18"/>
      <c r="BL32" s="18"/>
      <c r="BM32" s="18"/>
      <c r="BN32" s="18"/>
      <c r="BO32" s="18"/>
      <c r="BP32" s="18"/>
      <c r="BQ32" s="18"/>
      <c r="BR32" s="18"/>
      <c r="BS32" s="18"/>
      <c r="BT32" s="18"/>
    </row>
    <row r="33" spans="1:72" ht="25.5" customHeight="1">
      <c r="B33" s="2015" t="s">
        <v>113</v>
      </c>
      <c r="C33" s="2070"/>
      <c r="D33" s="2047" t="s">
        <v>175</v>
      </c>
      <c r="E33" s="2047"/>
      <c r="F33" s="2047"/>
      <c r="G33" s="2047"/>
      <c r="H33" s="1996" t="s">
        <v>166</v>
      </c>
      <c r="I33" s="1997"/>
      <c r="J33" s="1997"/>
      <c r="K33" s="1997"/>
      <c r="L33" s="1997"/>
      <c r="M33" s="1997"/>
      <c r="N33" s="1997"/>
      <c r="O33" s="1997"/>
      <c r="P33" s="1997"/>
      <c r="Q33" s="1997"/>
      <c r="R33" s="1997"/>
      <c r="S33" s="1997"/>
      <c r="T33" s="1997"/>
      <c r="U33" s="1997"/>
      <c r="V33" s="1997"/>
      <c r="W33" s="1997"/>
      <c r="X33" s="1997"/>
      <c r="Y33" s="1997"/>
      <c r="Z33" s="1997"/>
      <c r="AA33" s="1997"/>
      <c r="AB33" s="1997"/>
      <c r="AC33" s="1997"/>
      <c r="AD33" s="1997"/>
      <c r="AE33" s="1997"/>
      <c r="AF33" s="1997"/>
      <c r="AG33" s="1997"/>
      <c r="AH33" s="1997"/>
      <c r="AI33" s="1997"/>
      <c r="AJ33" s="1997"/>
      <c r="AK33" s="1998"/>
      <c r="AL33" s="2053" t="s">
        <v>153</v>
      </c>
      <c r="AM33" s="2053"/>
      <c r="AN33" s="2053"/>
      <c r="AO33" s="2053"/>
      <c r="AP33" s="2053"/>
      <c r="AQ33" s="2053"/>
      <c r="AR33" s="2053"/>
      <c r="AS33" s="2053"/>
      <c r="AT33" s="2053"/>
      <c r="AU33" s="2053"/>
      <c r="AV33" s="2053"/>
      <c r="AW33" s="2053"/>
      <c r="AX33" s="2053"/>
      <c r="AY33" s="2013" t="s">
        <v>139</v>
      </c>
      <c r="AZ33" s="2013"/>
      <c r="BA33" s="2013"/>
      <c r="BB33" s="2013"/>
      <c r="BC33" s="2020"/>
      <c r="BD33" s="2015" t="s">
        <v>139</v>
      </c>
      <c r="BE33" s="2013"/>
      <c r="BF33" s="2013"/>
      <c r="BG33" s="2013"/>
      <c r="BH33" s="2013"/>
      <c r="BI33" s="18"/>
      <c r="BJ33" s="18"/>
      <c r="BK33" s="18"/>
      <c r="BL33" s="18"/>
      <c r="BM33" s="18"/>
      <c r="BN33" s="18"/>
      <c r="BO33" s="18"/>
      <c r="BP33" s="18"/>
      <c r="BQ33" s="18"/>
      <c r="BR33" s="18"/>
      <c r="BS33" s="18"/>
      <c r="BT33" s="18"/>
    </row>
    <row r="34" spans="1:72" ht="16.5" customHeight="1">
      <c r="B34" s="2023" t="s">
        <v>114</v>
      </c>
      <c r="C34" s="2075"/>
      <c r="D34" s="2049" t="s">
        <v>175</v>
      </c>
      <c r="E34" s="2049"/>
      <c r="F34" s="2049"/>
      <c r="G34" s="2049"/>
      <c r="H34" s="2043" t="s">
        <v>85</v>
      </c>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4"/>
      <c r="AK34" s="2045"/>
      <c r="AL34" s="2051" t="s">
        <v>172</v>
      </c>
      <c r="AM34" s="2051"/>
      <c r="AN34" s="2051"/>
      <c r="AO34" s="2051"/>
      <c r="AP34" s="2051"/>
      <c r="AQ34" s="2051"/>
      <c r="AR34" s="2051"/>
      <c r="AS34" s="2051"/>
      <c r="AT34" s="2051"/>
      <c r="AU34" s="2051"/>
      <c r="AV34" s="2051"/>
      <c r="AW34" s="2051"/>
      <c r="AX34" s="2051"/>
      <c r="AY34" s="2016" t="s">
        <v>139</v>
      </c>
      <c r="AZ34" s="2016"/>
      <c r="BA34" s="2016"/>
      <c r="BB34" s="2016"/>
      <c r="BC34" s="2017"/>
      <c r="BD34" s="2023" t="s">
        <v>139</v>
      </c>
      <c r="BE34" s="2016"/>
      <c r="BF34" s="2016"/>
      <c r="BG34" s="2016"/>
      <c r="BH34" s="2016"/>
      <c r="BI34" s="18"/>
      <c r="BJ34" s="18"/>
      <c r="BK34" s="18"/>
      <c r="BL34" s="18"/>
      <c r="BM34" s="18"/>
      <c r="BN34" s="18"/>
      <c r="BO34" s="18"/>
      <c r="BP34" s="18"/>
      <c r="BQ34" s="18"/>
      <c r="BR34" s="18"/>
      <c r="BS34" s="18"/>
      <c r="BT34" s="18"/>
    </row>
    <row r="35" spans="1:72" ht="16.5" customHeight="1">
      <c r="B35" s="2006" t="s">
        <v>115</v>
      </c>
      <c r="C35" s="2076"/>
      <c r="D35" s="2046" t="s">
        <v>175</v>
      </c>
      <c r="E35" s="2046"/>
      <c r="F35" s="2046"/>
      <c r="G35" s="2046"/>
      <c r="H35" s="1993" t="s">
        <v>86</v>
      </c>
      <c r="I35" s="1994"/>
      <c r="J35" s="1994"/>
      <c r="K35" s="1994"/>
      <c r="L35" s="1994"/>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5"/>
      <c r="AL35" s="2054" t="s">
        <v>172</v>
      </c>
      <c r="AM35" s="2054"/>
      <c r="AN35" s="2054"/>
      <c r="AO35" s="2054"/>
      <c r="AP35" s="2054"/>
      <c r="AQ35" s="2054"/>
      <c r="AR35" s="2054"/>
      <c r="AS35" s="2054"/>
      <c r="AT35" s="2054"/>
      <c r="AU35" s="2054"/>
      <c r="AV35" s="2054"/>
      <c r="AW35" s="2054"/>
      <c r="AX35" s="2054"/>
      <c r="AY35" s="2002" t="s">
        <v>139</v>
      </c>
      <c r="AZ35" s="2002"/>
      <c r="BA35" s="2002"/>
      <c r="BB35" s="2002"/>
      <c r="BC35" s="2003"/>
      <c r="BD35" s="2006" t="s">
        <v>139</v>
      </c>
      <c r="BE35" s="2002"/>
      <c r="BF35" s="2002"/>
      <c r="BG35" s="2002"/>
      <c r="BH35" s="2002"/>
      <c r="BI35" s="18"/>
      <c r="BJ35" s="18"/>
      <c r="BK35" s="18"/>
      <c r="BL35" s="18"/>
      <c r="BM35" s="18"/>
      <c r="BN35" s="18"/>
      <c r="BO35" s="18"/>
      <c r="BP35" s="18"/>
      <c r="BQ35" s="18"/>
      <c r="BR35" s="18"/>
      <c r="BS35" s="18"/>
      <c r="BT35" s="18"/>
    </row>
    <row r="36" spans="1:72" ht="28.5" customHeight="1">
      <c r="B36" s="2015" t="s">
        <v>116</v>
      </c>
      <c r="C36" s="2070"/>
      <c r="D36" s="2047" t="s">
        <v>175</v>
      </c>
      <c r="E36" s="2047"/>
      <c r="F36" s="2047"/>
      <c r="G36" s="2047"/>
      <c r="H36" s="1996" t="s">
        <v>226</v>
      </c>
      <c r="I36" s="1997"/>
      <c r="J36" s="1997"/>
      <c r="K36" s="1997"/>
      <c r="L36" s="1997"/>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7"/>
      <c r="AI36" s="1997"/>
      <c r="AJ36" s="1997"/>
      <c r="AK36" s="1998"/>
      <c r="AL36" s="2004" t="s">
        <v>172</v>
      </c>
      <c r="AM36" s="2004"/>
      <c r="AN36" s="2004"/>
      <c r="AO36" s="2004"/>
      <c r="AP36" s="2004"/>
      <c r="AQ36" s="2004"/>
      <c r="AR36" s="2004"/>
      <c r="AS36" s="2004"/>
      <c r="AT36" s="2004"/>
      <c r="AU36" s="2004"/>
      <c r="AV36" s="2004"/>
      <c r="AW36" s="2004"/>
      <c r="AX36" s="2004"/>
      <c r="AY36" s="2013" t="s">
        <v>139</v>
      </c>
      <c r="AZ36" s="2013"/>
      <c r="BA36" s="2013"/>
      <c r="BB36" s="2013"/>
      <c r="BC36" s="2014"/>
      <c r="BD36" s="2023" t="s">
        <v>139</v>
      </c>
      <c r="BE36" s="2016"/>
      <c r="BF36" s="2016"/>
      <c r="BG36" s="2016"/>
      <c r="BH36" s="2016"/>
      <c r="BI36" s="18"/>
      <c r="BJ36" s="18"/>
      <c r="BK36" s="18"/>
      <c r="BL36" s="18"/>
      <c r="BM36" s="18"/>
      <c r="BN36" s="18"/>
      <c r="BO36" s="18"/>
      <c r="BP36" s="18"/>
      <c r="BQ36" s="18"/>
      <c r="BR36" s="18"/>
      <c r="BS36" s="18"/>
      <c r="BT36" s="18"/>
    </row>
    <row r="37" spans="1:72" ht="16.5" customHeight="1">
      <c r="B37" s="2073" t="s">
        <v>118</v>
      </c>
      <c r="C37" s="2074"/>
      <c r="D37" s="2048" t="s">
        <v>175</v>
      </c>
      <c r="E37" s="2048"/>
      <c r="F37" s="2048"/>
      <c r="G37" s="2048"/>
      <c r="H37" s="2027" t="s">
        <v>87</v>
      </c>
      <c r="I37" s="2028"/>
      <c r="J37" s="2028"/>
      <c r="K37" s="2028"/>
      <c r="L37" s="2028"/>
      <c r="M37" s="2028"/>
      <c r="N37" s="2028"/>
      <c r="O37" s="2028"/>
      <c r="P37" s="2028"/>
      <c r="Q37" s="2028"/>
      <c r="R37" s="2028"/>
      <c r="S37" s="2028"/>
      <c r="T37" s="2028"/>
      <c r="U37" s="2028"/>
      <c r="V37" s="2028"/>
      <c r="W37" s="2028"/>
      <c r="X37" s="2028"/>
      <c r="Y37" s="2028"/>
      <c r="Z37" s="2028"/>
      <c r="AA37" s="2028"/>
      <c r="AB37" s="2028"/>
      <c r="AC37" s="2028"/>
      <c r="AD37" s="2028"/>
      <c r="AE37" s="2028"/>
      <c r="AF37" s="2028"/>
      <c r="AG37" s="2028"/>
      <c r="AH37" s="2028"/>
      <c r="AI37" s="2028"/>
      <c r="AJ37" s="2028"/>
      <c r="AK37" s="2029"/>
      <c r="AL37" s="2024" t="s">
        <v>172</v>
      </c>
      <c r="AM37" s="2024"/>
      <c r="AN37" s="2024"/>
      <c r="AO37" s="2024"/>
      <c r="AP37" s="2024"/>
      <c r="AQ37" s="2024"/>
      <c r="AR37" s="2024"/>
      <c r="AS37" s="2024"/>
      <c r="AT37" s="2024"/>
      <c r="AU37" s="2024"/>
      <c r="AV37" s="2024"/>
      <c r="AW37" s="2024"/>
      <c r="AX37" s="2024"/>
      <c r="AY37" s="2018" t="s">
        <v>139</v>
      </c>
      <c r="AZ37" s="2018"/>
      <c r="BA37" s="2018"/>
      <c r="BB37" s="2018"/>
      <c r="BC37" s="2019"/>
      <c r="BD37" s="2006" t="s">
        <v>139</v>
      </c>
      <c r="BE37" s="2002"/>
      <c r="BF37" s="2002"/>
      <c r="BG37" s="2002"/>
      <c r="BH37" s="2002"/>
      <c r="BI37" s="18"/>
      <c r="BJ37" s="18"/>
      <c r="BK37" s="18"/>
      <c r="BL37" s="18"/>
      <c r="BM37" s="18"/>
      <c r="BN37" s="18"/>
      <c r="BO37" s="18"/>
      <c r="BP37" s="18"/>
      <c r="BQ37" s="18"/>
      <c r="BR37" s="18"/>
      <c r="BS37" s="18"/>
      <c r="BT37" s="18"/>
    </row>
    <row r="38" spans="1:72" ht="16.5" customHeight="1">
      <c r="B38" s="2023" t="s">
        <v>119</v>
      </c>
      <c r="C38" s="2075"/>
      <c r="D38" s="2049" t="s">
        <v>175</v>
      </c>
      <c r="E38" s="2049"/>
      <c r="F38" s="2049"/>
      <c r="G38" s="2049"/>
      <c r="H38" s="2036" t="s">
        <v>262</v>
      </c>
      <c r="I38" s="2037"/>
      <c r="J38" s="2037"/>
      <c r="K38" s="2037"/>
      <c r="L38" s="2037"/>
      <c r="M38" s="2037"/>
      <c r="N38" s="2037"/>
      <c r="O38" s="2037"/>
      <c r="P38" s="2037"/>
      <c r="Q38" s="2037"/>
      <c r="R38" s="2037"/>
      <c r="S38" s="2037"/>
      <c r="T38" s="2037"/>
      <c r="U38" s="2037"/>
      <c r="V38" s="2037"/>
      <c r="W38" s="2037"/>
      <c r="X38" s="2037"/>
      <c r="Y38" s="2037"/>
      <c r="Z38" s="2037"/>
      <c r="AA38" s="2037"/>
      <c r="AB38" s="2037"/>
      <c r="AC38" s="2037"/>
      <c r="AD38" s="2037"/>
      <c r="AE38" s="2037"/>
      <c r="AF38" s="2037"/>
      <c r="AG38" s="2037"/>
      <c r="AH38" s="2037"/>
      <c r="AI38" s="2037"/>
      <c r="AJ38" s="2037"/>
      <c r="AK38" s="2038"/>
      <c r="AL38" s="2051" t="s">
        <v>157</v>
      </c>
      <c r="AM38" s="2051"/>
      <c r="AN38" s="2051"/>
      <c r="AO38" s="2051"/>
      <c r="AP38" s="2051"/>
      <c r="AQ38" s="2051"/>
      <c r="AR38" s="2051"/>
      <c r="AS38" s="2051"/>
      <c r="AT38" s="2051"/>
      <c r="AU38" s="2051"/>
      <c r="AV38" s="2051"/>
      <c r="AW38" s="2051"/>
      <c r="AX38" s="2051"/>
      <c r="AY38" s="2016" t="s">
        <v>139</v>
      </c>
      <c r="AZ38" s="2016"/>
      <c r="BA38" s="2016"/>
      <c r="BB38" s="2016"/>
      <c r="BC38" s="2017"/>
      <c r="BD38" s="2015" t="s">
        <v>139</v>
      </c>
      <c r="BE38" s="2013"/>
      <c r="BF38" s="2013"/>
      <c r="BG38" s="2013"/>
      <c r="BH38" s="2013"/>
      <c r="BI38" s="18"/>
      <c r="BJ38" s="18"/>
      <c r="BK38" s="18"/>
      <c r="BL38" s="18"/>
      <c r="BM38" s="18"/>
      <c r="BN38" s="18"/>
      <c r="BO38" s="18"/>
      <c r="BP38" s="18"/>
      <c r="BQ38" s="18"/>
      <c r="BR38" s="18"/>
      <c r="BS38" s="18"/>
      <c r="BT38" s="18"/>
    </row>
    <row r="39" spans="1:72" ht="25.5" customHeight="1" thickBot="1">
      <c r="B39" s="2071" t="s">
        <v>121</v>
      </c>
      <c r="C39" s="2072"/>
      <c r="D39" s="2050" t="s">
        <v>175</v>
      </c>
      <c r="E39" s="2050"/>
      <c r="F39" s="2050"/>
      <c r="G39" s="2050"/>
      <c r="H39" s="2039" t="s">
        <v>225</v>
      </c>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0"/>
      <c r="AK39" s="2041"/>
      <c r="AL39" s="2052" t="s">
        <v>181</v>
      </c>
      <c r="AM39" s="2052"/>
      <c r="AN39" s="2052"/>
      <c r="AO39" s="2052"/>
      <c r="AP39" s="2052"/>
      <c r="AQ39" s="2052"/>
      <c r="AR39" s="2052"/>
      <c r="AS39" s="2052"/>
      <c r="AT39" s="2052"/>
      <c r="AU39" s="2052"/>
      <c r="AV39" s="2052"/>
      <c r="AW39" s="2052"/>
      <c r="AX39" s="2052"/>
      <c r="AY39" s="2055" t="s">
        <v>139</v>
      </c>
      <c r="AZ39" s="2055"/>
      <c r="BA39" s="2055"/>
      <c r="BB39" s="2055"/>
      <c r="BC39" s="2056"/>
      <c r="BD39" s="2023" t="s">
        <v>179</v>
      </c>
      <c r="BE39" s="2016"/>
      <c r="BF39" s="2016"/>
      <c r="BG39" s="2016"/>
      <c r="BH39" s="2016"/>
      <c r="BI39" s="18"/>
      <c r="BJ39" s="18"/>
      <c r="BK39" s="18"/>
      <c r="BL39" s="18"/>
      <c r="BM39" s="18"/>
      <c r="BN39" s="18"/>
      <c r="BO39" s="18"/>
      <c r="BP39" s="18"/>
      <c r="BQ39" s="18"/>
      <c r="BR39" s="18"/>
      <c r="BS39" s="18"/>
      <c r="BT39" s="18"/>
    </row>
    <row r="40" spans="1:72" ht="4.5" customHeight="1"/>
    <row r="41" spans="1:72" ht="15" customHeight="1">
      <c r="E41" s="49" t="s">
        <v>292</v>
      </c>
      <c r="F41" s="61" t="s">
        <v>291</v>
      </c>
    </row>
    <row r="42" spans="1:72" s="20" customFormat="1" ht="25.5" customHeight="1">
      <c r="D42" s="59"/>
      <c r="E42" s="51" t="s">
        <v>185</v>
      </c>
      <c r="F42" s="2042" t="s">
        <v>171</v>
      </c>
      <c r="G42" s="2042"/>
      <c r="H42" s="2042"/>
      <c r="I42" s="2042"/>
      <c r="J42" s="2042"/>
      <c r="K42" s="2042"/>
      <c r="L42" s="2042"/>
      <c r="M42" s="2042"/>
      <c r="N42" s="2042"/>
      <c r="O42" s="2042"/>
      <c r="P42" s="2042"/>
      <c r="Q42" s="2042"/>
      <c r="R42" s="2042"/>
      <c r="S42" s="2042"/>
      <c r="T42" s="2042"/>
      <c r="U42" s="2042"/>
      <c r="V42" s="2042"/>
      <c r="W42" s="2042"/>
      <c r="X42" s="2042"/>
      <c r="Y42" s="2042"/>
      <c r="Z42" s="2042"/>
      <c r="AA42" s="2042"/>
      <c r="AB42" s="2042"/>
      <c r="AC42" s="2042"/>
      <c r="AD42" s="2042"/>
      <c r="AE42" s="2042"/>
      <c r="AF42" s="2042"/>
      <c r="AG42" s="2042"/>
      <c r="AH42" s="2042"/>
      <c r="AI42" s="2042"/>
      <c r="AJ42" s="2042"/>
      <c r="AK42" s="2042"/>
      <c r="AL42" s="2042"/>
      <c r="AM42" s="2042"/>
      <c r="AN42" s="2042"/>
      <c r="AO42" s="2042"/>
      <c r="AP42" s="2042"/>
      <c r="AQ42" s="2042"/>
      <c r="AR42" s="2042"/>
      <c r="AS42" s="2042"/>
      <c r="AT42" s="2042"/>
      <c r="AU42" s="2042"/>
      <c r="AV42" s="2042"/>
      <c r="AW42" s="2042"/>
      <c r="AX42" s="2042"/>
      <c r="AY42" s="2042"/>
      <c r="AZ42" s="2042"/>
      <c r="BA42" s="2042"/>
      <c r="BB42" s="2042"/>
      <c r="BC42" s="2042"/>
    </row>
    <row r="43" spans="1:72" s="20" customFormat="1" ht="12">
      <c r="E43" s="45" t="s">
        <v>182</v>
      </c>
      <c r="F43" s="44" t="s">
        <v>247</v>
      </c>
    </row>
    <row r="44" spans="1:72" s="20" customFormat="1" ht="12">
      <c r="E44" s="44"/>
      <c r="F44" s="44" t="s">
        <v>290</v>
      </c>
    </row>
    <row r="45" spans="1:72" ht="4.5" customHeight="1"/>
    <row r="46" spans="1:72">
      <c r="A46" s="8" t="s">
        <v>4</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3" t="e">
        <f>#REF!</f>
        <v>#REF!</v>
      </c>
      <c r="AJ3" s="2080"/>
      <c r="AK3" s="2083" t="e">
        <f>#REF!</f>
        <v>#REF!</v>
      </c>
      <c r="AL3" s="2087"/>
      <c r="AM3" s="2079" t="e">
        <f>#REF!</f>
        <v>#REF!</v>
      </c>
      <c r="AN3" s="2080"/>
      <c r="AO3" s="2083" t="e">
        <f>#REF!</f>
        <v>#REF!</v>
      </c>
      <c r="AP3" s="2080"/>
      <c r="AQ3" s="2083" t="e">
        <f>#REF!</f>
        <v>#REF!</v>
      </c>
      <c r="AR3" s="2087"/>
      <c r="AS3" s="2079" t="e">
        <f>#REF!</f>
        <v>#REF!</v>
      </c>
      <c r="AT3" s="2080"/>
      <c r="AU3" s="2083" t="e">
        <f>#REF!</f>
        <v>#REF!</v>
      </c>
      <c r="AV3" s="2080"/>
      <c r="AW3" s="2083" t="e">
        <f>#REF!</f>
        <v>#REF!</v>
      </c>
      <c r="AX3" s="2084"/>
      <c r="AY3" s="2085" t="s">
        <v>13</v>
      </c>
      <c r="AZ3" s="2086"/>
      <c r="BA3" s="2083" t="e">
        <f>#REF!</f>
        <v>#REF!</v>
      </c>
      <c r="BB3" s="2087"/>
      <c r="BC3" s="2079" t="e">
        <f>#REF!</f>
        <v>#REF!</v>
      </c>
      <c r="BD3" s="2080"/>
      <c r="BE3" s="2081" t="e">
        <f>#REF!</f>
        <v>#REF!</v>
      </c>
      <c r="BF3" s="2082"/>
      <c r="BG3" s="208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88" t="s">
        <v>282</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248</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255</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251</v>
      </c>
      <c r="AH10" s="1991"/>
      <c r="AI10" s="1991"/>
      <c r="AJ10" s="1991"/>
      <c r="AK10" s="1991"/>
      <c r="AL10" s="1991"/>
      <c r="AM10" s="1991"/>
      <c r="AN10" s="1991"/>
      <c r="AO10" s="1991"/>
      <c r="AP10" s="1991"/>
      <c r="AQ10" s="1991"/>
      <c r="AR10" s="1991"/>
      <c r="AS10" s="1991"/>
      <c r="AT10" s="1991"/>
      <c r="AU10" s="1991"/>
      <c r="AV10" s="1991"/>
      <c r="AW10" s="1991"/>
      <c r="AX10" s="1991" t="s">
        <v>256</v>
      </c>
      <c r="AY10" s="1991"/>
      <c r="AZ10" s="1991"/>
      <c r="BA10" s="1991"/>
      <c r="BB10" s="1991"/>
      <c r="BC10" s="1991"/>
      <c r="BD10" s="1991"/>
      <c r="BE10" s="1991"/>
      <c r="BF10" s="1991"/>
      <c r="BG10" s="1991"/>
      <c r="BH10" s="1991"/>
    </row>
    <row r="11" spans="1:92" s="16" customFormat="1" ht="12" customHeight="1">
      <c r="BH11" s="50" t="s">
        <v>245</v>
      </c>
    </row>
    <row r="12" spans="1:92" s="16" customFormat="1" ht="18.75" customHeight="1" thickBot="1">
      <c r="AL12" s="2108" t="s">
        <v>243</v>
      </c>
      <c r="AM12" s="2109"/>
      <c r="AN12" s="2109"/>
      <c r="AO12" s="2109"/>
      <c r="AP12" s="2109"/>
      <c r="AQ12" s="2109"/>
      <c r="AR12" s="2109"/>
      <c r="AS12" s="2109"/>
      <c r="AT12" s="2109"/>
      <c r="AU12" s="2109"/>
      <c r="AV12" s="2109"/>
      <c r="AW12" s="2109"/>
      <c r="AX12" s="2110"/>
      <c r="AY12" s="54"/>
      <c r="AZ12" s="42"/>
      <c r="BA12" s="42"/>
      <c r="BB12" s="42" t="s">
        <v>167</v>
      </c>
      <c r="BC12" s="42"/>
      <c r="BD12" s="55"/>
      <c r="BE12" s="55" t="s">
        <v>167</v>
      </c>
      <c r="BF12" s="55"/>
      <c r="BG12" s="55"/>
      <c r="BH12" s="56"/>
    </row>
    <row r="13" spans="1:92" s="37" customFormat="1" ht="11.25" customHeight="1">
      <c r="B13" s="2077" t="s">
        <v>122</v>
      </c>
      <c r="C13" s="2059"/>
      <c r="D13" s="2007" t="s">
        <v>123</v>
      </c>
      <c r="E13" s="2059"/>
      <c r="F13" s="2059"/>
      <c r="G13" s="2059"/>
      <c r="H13" s="2061" t="s">
        <v>263</v>
      </c>
      <c r="I13" s="2062"/>
      <c r="J13" s="2062"/>
      <c r="K13" s="2062"/>
      <c r="L13" s="2062"/>
      <c r="M13" s="2062"/>
      <c r="N13" s="2062"/>
      <c r="O13" s="2062"/>
      <c r="P13" s="2062"/>
      <c r="Q13" s="2062"/>
      <c r="R13" s="2062"/>
      <c r="S13" s="2062"/>
      <c r="T13" s="2062"/>
      <c r="U13" s="2062"/>
      <c r="V13" s="2062"/>
      <c r="W13" s="2062"/>
      <c r="X13" s="2062"/>
      <c r="Y13" s="2062"/>
      <c r="Z13" s="2062"/>
      <c r="AA13" s="2062"/>
      <c r="AB13" s="2062"/>
      <c r="AC13" s="2062"/>
      <c r="AD13" s="2062"/>
      <c r="AE13" s="2062"/>
      <c r="AF13" s="2062"/>
      <c r="AG13" s="2062"/>
      <c r="AH13" s="2062"/>
      <c r="AI13" s="2062"/>
      <c r="AJ13" s="2062"/>
      <c r="AK13" s="2063"/>
      <c r="AL13" s="2059" t="s">
        <v>140</v>
      </c>
      <c r="AM13" s="2059"/>
      <c r="AN13" s="2059"/>
      <c r="AO13" s="2059"/>
      <c r="AP13" s="2059"/>
      <c r="AQ13" s="2059"/>
      <c r="AR13" s="2059"/>
      <c r="AS13" s="2059"/>
      <c r="AT13" s="2059"/>
      <c r="AU13" s="2059"/>
      <c r="AV13" s="2059"/>
      <c r="AW13" s="2059"/>
      <c r="AX13" s="2059"/>
      <c r="AY13" s="2007" t="s">
        <v>138</v>
      </c>
      <c r="AZ13" s="2007"/>
      <c r="BA13" s="2007"/>
      <c r="BB13" s="2007"/>
      <c r="BC13" s="2111"/>
      <c r="BD13" s="2113" t="s">
        <v>244</v>
      </c>
      <c r="BE13" s="2012"/>
      <c r="BF13" s="2012"/>
      <c r="BG13" s="2012"/>
      <c r="BH13" s="2012"/>
    </row>
    <row r="14" spans="1:92" s="37" customFormat="1" ht="11.4" thickBot="1">
      <c r="B14" s="2078"/>
      <c r="C14" s="2060"/>
      <c r="D14" s="2060"/>
      <c r="E14" s="2060"/>
      <c r="F14" s="2060"/>
      <c r="G14" s="2060"/>
      <c r="H14" s="2064"/>
      <c r="I14" s="2065"/>
      <c r="J14" s="2065"/>
      <c r="K14" s="2065"/>
      <c r="L14" s="2065"/>
      <c r="M14" s="2065"/>
      <c r="N14" s="2065"/>
      <c r="O14" s="2065"/>
      <c r="P14" s="2065"/>
      <c r="Q14" s="2065"/>
      <c r="R14" s="2065"/>
      <c r="S14" s="2065"/>
      <c r="T14" s="2065"/>
      <c r="U14" s="2065"/>
      <c r="V14" s="2065"/>
      <c r="W14" s="2065"/>
      <c r="X14" s="2065"/>
      <c r="Y14" s="2065"/>
      <c r="Z14" s="2065"/>
      <c r="AA14" s="2065"/>
      <c r="AB14" s="2065"/>
      <c r="AC14" s="2065"/>
      <c r="AD14" s="2065"/>
      <c r="AE14" s="2065"/>
      <c r="AF14" s="2065"/>
      <c r="AG14" s="2065"/>
      <c r="AH14" s="2065"/>
      <c r="AI14" s="2065"/>
      <c r="AJ14" s="2065"/>
      <c r="AK14" s="2066"/>
      <c r="AL14" s="2060"/>
      <c r="AM14" s="2060"/>
      <c r="AN14" s="2060"/>
      <c r="AO14" s="2060"/>
      <c r="AP14" s="2060"/>
      <c r="AQ14" s="2060"/>
      <c r="AR14" s="2060"/>
      <c r="AS14" s="2060"/>
      <c r="AT14" s="2060"/>
      <c r="AU14" s="2060"/>
      <c r="AV14" s="2060"/>
      <c r="AW14" s="2060"/>
      <c r="AX14" s="2060"/>
      <c r="AY14" s="2009"/>
      <c r="AZ14" s="2009"/>
      <c r="BA14" s="2009"/>
      <c r="BB14" s="2009"/>
      <c r="BC14" s="2112"/>
      <c r="BD14" s="2113"/>
      <c r="BE14" s="2012"/>
      <c r="BF14" s="2012"/>
      <c r="BG14" s="2012"/>
      <c r="BH14" s="2012"/>
    </row>
    <row r="15" spans="1:92" ht="33" customHeight="1">
      <c r="B15" s="2006" t="s">
        <v>24</v>
      </c>
      <c r="C15" s="2002"/>
      <c r="D15" s="2046" t="s">
        <v>124</v>
      </c>
      <c r="E15" s="2046"/>
      <c r="F15" s="2046"/>
      <c r="G15" s="2046"/>
      <c r="H15" s="1993" t="s">
        <v>74</v>
      </c>
      <c r="I15" s="1994"/>
      <c r="J15" s="1994"/>
      <c r="K15" s="1994"/>
      <c r="L15" s="1994"/>
      <c r="M15" s="1994"/>
      <c r="N15" s="1994"/>
      <c r="O15" s="1994"/>
      <c r="P15" s="1994"/>
      <c r="Q15" s="1994"/>
      <c r="R15" s="1994"/>
      <c r="S15" s="1994"/>
      <c r="T15" s="1994"/>
      <c r="U15" s="1994"/>
      <c r="V15" s="1994"/>
      <c r="W15" s="1994"/>
      <c r="X15" s="1994"/>
      <c r="Y15" s="1994"/>
      <c r="Z15" s="1994"/>
      <c r="AA15" s="1994"/>
      <c r="AB15" s="1994"/>
      <c r="AC15" s="1994"/>
      <c r="AD15" s="1994"/>
      <c r="AE15" s="1994"/>
      <c r="AF15" s="1994"/>
      <c r="AG15" s="1994"/>
      <c r="AH15" s="1994"/>
      <c r="AI15" s="1994"/>
      <c r="AJ15" s="1994"/>
      <c r="AK15" s="1995"/>
      <c r="AL15" s="2054" t="s">
        <v>183</v>
      </c>
      <c r="AM15" s="2054"/>
      <c r="AN15" s="2054"/>
      <c r="AO15" s="2054"/>
      <c r="AP15" s="2054"/>
      <c r="AQ15" s="2054"/>
      <c r="AR15" s="2054"/>
      <c r="AS15" s="2054"/>
      <c r="AT15" s="2054"/>
      <c r="AU15" s="2054"/>
      <c r="AV15" s="2054"/>
      <c r="AW15" s="2054"/>
      <c r="AX15" s="2054"/>
      <c r="AY15" s="2002" t="s">
        <v>34</v>
      </c>
      <c r="AZ15" s="2002"/>
      <c r="BA15" s="2002"/>
      <c r="BB15" s="2002"/>
      <c r="BC15" s="2103"/>
      <c r="BD15" s="2104" t="s">
        <v>34</v>
      </c>
      <c r="BE15" s="2002"/>
      <c r="BF15" s="2002"/>
      <c r="BG15" s="2002"/>
      <c r="BH15" s="2002"/>
      <c r="BI15" s="18"/>
      <c r="BJ15" s="18"/>
      <c r="BK15" s="18"/>
      <c r="BL15" s="18"/>
      <c r="BM15" s="18"/>
      <c r="BN15" s="18"/>
      <c r="BO15" s="18"/>
      <c r="BP15" s="18"/>
      <c r="BQ15" s="18"/>
      <c r="BR15" s="18"/>
      <c r="BS15" s="18"/>
      <c r="BT15" s="18"/>
    </row>
    <row r="16" spans="1:92" ht="14.25" customHeight="1">
      <c r="B16" s="2015" t="s">
        <v>131</v>
      </c>
      <c r="C16" s="2070"/>
      <c r="D16" s="2047" t="s">
        <v>223</v>
      </c>
      <c r="E16" s="2047"/>
      <c r="F16" s="2047"/>
      <c r="G16" s="2047"/>
      <c r="H16" s="2105" t="s">
        <v>246</v>
      </c>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6"/>
      <c r="AK16" s="2107"/>
      <c r="AL16" s="2004" t="s">
        <v>172</v>
      </c>
      <c r="AM16" s="2004"/>
      <c r="AN16" s="2004"/>
      <c r="AO16" s="2004"/>
      <c r="AP16" s="2004"/>
      <c r="AQ16" s="2004"/>
      <c r="AR16" s="2004"/>
      <c r="AS16" s="2004"/>
      <c r="AT16" s="2004"/>
      <c r="AU16" s="2004"/>
      <c r="AV16" s="2004"/>
      <c r="AW16" s="2004"/>
      <c r="AX16" s="2004"/>
      <c r="AY16" s="2013" t="s">
        <v>34</v>
      </c>
      <c r="AZ16" s="2013"/>
      <c r="BA16" s="2013"/>
      <c r="BB16" s="2013"/>
      <c r="BC16" s="2020"/>
      <c r="BD16" s="2058" t="s">
        <v>34</v>
      </c>
      <c r="BE16" s="2013"/>
      <c r="BF16" s="2013"/>
      <c r="BG16" s="2013"/>
      <c r="BH16" s="2013"/>
      <c r="BI16" s="18"/>
      <c r="BJ16" s="18"/>
      <c r="BK16" s="18"/>
      <c r="BL16" s="18"/>
      <c r="BM16" s="18"/>
      <c r="BN16" s="18"/>
      <c r="BO16" s="18"/>
      <c r="BP16" s="18"/>
      <c r="BQ16" s="18"/>
      <c r="BR16" s="18"/>
      <c r="BS16" s="18"/>
      <c r="BT16" s="18"/>
    </row>
    <row r="17" spans="2:72" ht="49.5" customHeight="1">
      <c r="B17" s="2015" t="s">
        <v>89</v>
      </c>
      <c r="C17" s="2070"/>
      <c r="D17" s="2047" t="s">
        <v>222</v>
      </c>
      <c r="E17" s="2047"/>
      <c r="F17" s="2047"/>
      <c r="G17" s="2047"/>
      <c r="H17" s="1996" t="s">
        <v>75</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04" t="s">
        <v>141</v>
      </c>
      <c r="AM17" s="2004"/>
      <c r="AN17" s="2004"/>
      <c r="AO17" s="2004"/>
      <c r="AP17" s="2004"/>
      <c r="AQ17" s="2004"/>
      <c r="AR17" s="2004"/>
      <c r="AS17" s="2004"/>
      <c r="AT17" s="2004"/>
      <c r="AU17" s="2004"/>
      <c r="AV17" s="2004"/>
      <c r="AW17" s="2004"/>
      <c r="AX17" s="2004"/>
      <c r="AY17" s="2013" t="s">
        <v>34</v>
      </c>
      <c r="AZ17" s="2013"/>
      <c r="BA17" s="2013"/>
      <c r="BB17" s="2013"/>
      <c r="BC17" s="2020"/>
      <c r="BD17" s="2058" t="s">
        <v>34</v>
      </c>
      <c r="BE17" s="2013"/>
      <c r="BF17" s="2013"/>
      <c r="BG17" s="2013"/>
      <c r="BH17" s="2013"/>
      <c r="BI17" s="18"/>
      <c r="BJ17" s="18"/>
      <c r="BK17" s="18"/>
      <c r="BL17" s="18"/>
      <c r="BM17" s="18"/>
      <c r="BN17" s="18"/>
      <c r="BO17" s="18"/>
      <c r="BP17" s="18"/>
      <c r="BQ17" s="18"/>
      <c r="BR17" s="18"/>
      <c r="BS17" s="18"/>
      <c r="BT17" s="18"/>
    </row>
    <row r="18" spans="2:72" ht="28.5" customHeight="1">
      <c r="B18" s="2015" t="s">
        <v>91</v>
      </c>
      <c r="C18" s="2070"/>
      <c r="D18" s="2047" t="s">
        <v>222</v>
      </c>
      <c r="E18" s="2047"/>
      <c r="F18" s="2047"/>
      <c r="G18" s="2047"/>
      <c r="H18" s="1996" t="s">
        <v>159</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57" t="s">
        <v>259</v>
      </c>
      <c r="AM18" s="2057"/>
      <c r="AN18" s="2057"/>
      <c r="AO18" s="2057"/>
      <c r="AP18" s="2057"/>
      <c r="AQ18" s="2057"/>
      <c r="AR18" s="2057"/>
      <c r="AS18" s="2057"/>
      <c r="AT18" s="2057"/>
      <c r="AU18" s="2057"/>
      <c r="AV18" s="2057"/>
      <c r="AW18" s="2057"/>
      <c r="AX18" s="2057"/>
      <c r="AY18" s="2013" t="s">
        <v>70</v>
      </c>
      <c r="AZ18" s="2013"/>
      <c r="BA18" s="2013"/>
      <c r="BB18" s="2013"/>
      <c r="BC18" s="2020"/>
      <c r="BD18" s="2058" t="s">
        <v>70</v>
      </c>
      <c r="BE18" s="2013"/>
      <c r="BF18" s="2013"/>
      <c r="BG18" s="2013"/>
      <c r="BH18" s="2013"/>
      <c r="BI18" s="18"/>
      <c r="BJ18" s="18"/>
      <c r="BK18" s="18"/>
      <c r="BL18" s="18"/>
      <c r="BM18" s="18"/>
      <c r="BN18" s="18"/>
      <c r="BO18" s="18"/>
      <c r="BP18" s="18"/>
      <c r="BQ18" s="18"/>
      <c r="BR18" s="18"/>
      <c r="BS18" s="18"/>
      <c r="BT18" s="18"/>
    </row>
    <row r="19" spans="2:72" ht="26.25" customHeight="1">
      <c r="B19" s="2015" t="s">
        <v>92</v>
      </c>
      <c r="C19" s="2070"/>
      <c r="D19" s="2047" t="s">
        <v>28</v>
      </c>
      <c r="E19" s="2047"/>
      <c r="F19" s="2047"/>
      <c r="G19" s="2047"/>
      <c r="H19" s="1996" t="s">
        <v>76</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142</v>
      </c>
      <c r="AM19" s="2004"/>
      <c r="AN19" s="2004"/>
      <c r="AO19" s="2004"/>
      <c r="AP19" s="2004"/>
      <c r="AQ19" s="2004"/>
      <c r="AR19" s="2004"/>
      <c r="AS19" s="2004"/>
      <c r="AT19" s="2004"/>
      <c r="AU19" s="2004"/>
      <c r="AV19" s="2004"/>
      <c r="AW19" s="2004"/>
      <c r="AX19" s="2004"/>
      <c r="AY19" s="2013" t="s">
        <v>34</v>
      </c>
      <c r="AZ19" s="2013"/>
      <c r="BA19" s="2013"/>
      <c r="BB19" s="2013"/>
      <c r="BC19" s="2020"/>
      <c r="BD19" s="2058" t="s">
        <v>34</v>
      </c>
      <c r="BE19" s="2013"/>
      <c r="BF19" s="2013"/>
      <c r="BG19" s="2013"/>
      <c r="BH19" s="2013"/>
      <c r="BI19" s="18"/>
      <c r="BJ19" s="18"/>
      <c r="BK19" s="18"/>
      <c r="BL19" s="18"/>
      <c r="BM19" s="18"/>
      <c r="BN19" s="18"/>
      <c r="BO19" s="18"/>
      <c r="BP19" s="18"/>
      <c r="BQ19" s="18"/>
      <c r="BR19" s="18"/>
      <c r="BS19" s="18"/>
      <c r="BT19" s="18"/>
    </row>
    <row r="20" spans="2:72" ht="26.25" customHeight="1">
      <c r="B20" s="2015" t="s">
        <v>93</v>
      </c>
      <c r="C20" s="2070"/>
      <c r="D20" s="2047" t="s">
        <v>126</v>
      </c>
      <c r="E20" s="2047"/>
      <c r="F20" s="2047"/>
      <c r="G20" s="2047"/>
      <c r="H20" s="1996" t="s">
        <v>144</v>
      </c>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8"/>
      <c r="AL20" s="2004" t="s">
        <v>169</v>
      </c>
      <c r="AM20" s="2004"/>
      <c r="AN20" s="2004"/>
      <c r="AO20" s="2004"/>
      <c r="AP20" s="2004"/>
      <c r="AQ20" s="2004"/>
      <c r="AR20" s="2004"/>
      <c r="AS20" s="2004"/>
      <c r="AT20" s="2004"/>
      <c r="AU20" s="2004"/>
      <c r="AV20" s="2004"/>
      <c r="AW20" s="2004"/>
      <c r="AX20" s="2004"/>
      <c r="AY20" s="2013" t="s">
        <v>34</v>
      </c>
      <c r="AZ20" s="2013"/>
      <c r="BA20" s="2013"/>
      <c r="BB20" s="2013"/>
      <c r="BC20" s="2020"/>
      <c r="BD20" s="2058" t="s">
        <v>34</v>
      </c>
      <c r="BE20" s="2013"/>
      <c r="BF20" s="2013"/>
      <c r="BG20" s="2013"/>
      <c r="BH20" s="2013"/>
      <c r="BI20" s="18"/>
      <c r="BJ20" s="18"/>
      <c r="BK20" s="18"/>
      <c r="BL20" s="18"/>
      <c r="BM20" s="18"/>
      <c r="BN20" s="18"/>
      <c r="BO20" s="18"/>
      <c r="BP20" s="18"/>
      <c r="BQ20" s="18"/>
      <c r="BR20" s="18"/>
      <c r="BS20" s="18"/>
      <c r="BT20" s="18"/>
    </row>
    <row r="21" spans="2:72" ht="26.25" customHeight="1">
      <c r="B21" s="2015" t="s">
        <v>94</v>
      </c>
      <c r="C21" s="2070"/>
      <c r="D21" s="2047" t="s">
        <v>43</v>
      </c>
      <c r="E21" s="2047"/>
      <c r="F21" s="2047"/>
      <c r="G21" s="2047"/>
      <c r="H21" s="1996" t="s">
        <v>143</v>
      </c>
      <c r="I21" s="1997"/>
      <c r="J21" s="1997"/>
      <c r="K21" s="1997"/>
      <c r="L21" s="1997"/>
      <c r="M21" s="1997"/>
      <c r="N21" s="1997"/>
      <c r="O21" s="1997"/>
      <c r="P21" s="1997"/>
      <c r="Q21" s="1997"/>
      <c r="R21" s="1997"/>
      <c r="S21" s="1997"/>
      <c r="T21" s="1997"/>
      <c r="U21" s="1997"/>
      <c r="V21" s="1997"/>
      <c r="W21" s="1997"/>
      <c r="X21" s="1997"/>
      <c r="Y21" s="1997"/>
      <c r="Z21" s="1997"/>
      <c r="AA21" s="1997"/>
      <c r="AB21" s="1997"/>
      <c r="AC21" s="1997"/>
      <c r="AD21" s="1997"/>
      <c r="AE21" s="1997"/>
      <c r="AF21" s="1997"/>
      <c r="AG21" s="1997"/>
      <c r="AH21" s="1997"/>
      <c r="AI21" s="1997"/>
      <c r="AJ21" s="1997"/>
      <c r="AK21" s="1998"/>
      <c r="AL21" s="2004" t="s">
        <v>286</v>
      </c>
      <c r="AM21" s="2004"/>
      <c r="AN21" s="2004"/>
      <c r="AO21" s="2004"/>
      <c r="AP21" s="2004"/>
      <c r="AQ21" s="2004"/>
      <c r="AR21" s="2004"/>
      <c r="AS21" s="2004"/>
      <c r="AT21" s="2004"/>
      <c r="AU21" s="2004"/>
      <c r="AV21" s="2004"/>
      <c r="AW21" s="2004"/>
      <c r="AX21" s="2004"/>
      <c r="AY21" s="2013" t="s">
        <v>34</v>
      </c>
      <c r="AZ21" s="2013"/>
      <c r="BA21" s="2013"/>
      <c r="BB21" s="2013"/>
      <c r="BC21" s="2020"/>
      <c r="BD21" s="2058" t="s">
        <v>34</v>
      </c>
      <c r="BE21" s="2013"/>
      <c r="BF21" s="2013"/>
      <c r="BG21" s="2013"/>
      <c r="BH21" s="2013"/>
      <c r="BI21" s="18"/>
      <c r="BJ21" s="18"/>
      <c r="BK21" s="18"/>
      <c r="BL21" s="18"/>
      <c r="BM21" s="18"/>
      <c r="BN21" s="18"/>
      <c r="BO21" s="18"/>
      <c r="BP21" s="18"/>
      <c r="BQ21" s="18"/>
      <c r="BR21" s="18"/>
      <c r="BS21" s="18"/>
      <c r="BT21" s="18"/>
    </row>
    <row r="22" spans="2:72" ht="14.25" customHeight="1">
      <c r="B22" s="2015" t="s">
        <v>95</v>
      </c>
      <c r="C22" s="2070"/>
      <c r="D22" s="2047" t="s">
        <v>127</v>
      </c>
      <c r="E22" s="2047"/>
      <c r="F22" s="2047"/>
      <c r="G22" s="2047"/>
      <c r="H22" s="1996" t="s">
        <v>287</v>
      </c>
      <c r="I22" s="1997"/>
      <c r="J22" s="1997"/>
      <c r="K22" s="1997"/>
      <c r="L22" s="1997"/>
      <c r="M22" s="1997"/>
      <c r="N22" s="1997"/>
      <c r="O22" s="1997"/>
      <c r="P22" s="1997"/>
      <c r="Q22" s="1997"/>
      <c r="R22" s="1997"/>
      <c r="S22" s="1997"/>
      <c r="T22" s="1997"/>
      <c r="U22" s="1997"/>
      <c r="V22" s="1997"/>
      <c r="W22" s="1997"/>
      <c r="X22" s="1997"/>
      <c r="Y22" s="1997"/>
      <c r="Z22" s="1997"/>
      <c r="AA22" s="1997"/>
      <c r="AB22" s="1997"/>
      <c r="AC22" s="1997"/>
      <c r="AD22" s="1997"/>
      <c r="AE22" s="1997"/>
      <c r="AF22" s="1997"/>
      <c r="AG22" s="1997"/>
      <c r="AH22" s="1997"/>
      <c r="AI22" s="1997"/>
      <c r="AJ22" s="1997"/>
      <c r="AK22" s="1998"/>
      <c r="AL22" s="2004" t="s">
        <v>172</v>
      </c>
      <c r="AM22" s="2004"/>
      <c r="AN22" s="2004"/>
      <c r="AO22" s="2004"/>
      <c r="AP22" s="2004"/>
      <c r="AQ22" s="2004"/>
      <c r="AR22" s="2004"/>
      <c r="AS22" s="2004"/>
      <c r="AT22" s="2004"/>
      <c r="AU22" s="2004"/>
      <c r="AV22" s="2004"/>
      <c r="AW22" s="2004"/>
      <c r="AX22" s="2004"/>
      <c r="AY22" s="2013" t="s">
        <v>34</v>
      </c>
      <c r="AZ22" s="2013"/>
      <c r="BA22" s="2013"/>
      <c r="BB22" s="2013"/>
      <c r="BC22" s="2020"/>
      <c r="BD22" s="2058" t="s">
        <v>34</v>
      </c>
      <c r="BE22" s="2013"/>
      <c r="BF22" s="2013"/>
      <c r="BG22" s="2013"/>
      <c r="BH22" s="2013"/>
      <c r="BI22" s="18"/>
      <c r="BJ22" s="18"/>
      <c r="BK22" s="18"/>
      <c r="BL22" s="18"/>
      <c r="BM22" s="18"/>
      <c r="BN22" s="18"/>
      <c r="BO22" s="18"/>
      <c r="BP22" s="18"/>
      <c r="BQ22" s="18"/>
      <c r="BR22" s="18"/>
      <c r="BS22" s="18"/>
      <c r="BT22" s="18"/>
    </row>
    <row r="23" spans="2:72" ht="24" customHeight="1">
      <c r="B23" s="2015" t="s">
        <v>96</v>
      </c>
      <c r="C23" s="2070"/>
      <c r="D23" s="2047" t="s">
        <v>222</v>
      </c>
      <c r="E23" s="2047"/>
      <c r="F23" s="2047"/>
      <c r="G23" s="2047"/>
      <c r="H23" s="1996" t="s">
        <v>160</v>
      </c>
      <c r="I23" s="1997"/>
      <c r="J23" s="1997"/>
      <c r="K23" s="1997"/>
      <c r="L23" s="1997"/>
      <c r="M23" s="1997"/>
      <c r="N23" s="1997"/>
      <c r="O23" s="1997"/>
      <c r="P23" s="1997"/>
      <c r="Q23" s="1997"/>
      <c r="R23" s="1997"/>
      <c r="S23" s="1997"/>
      <c r="T23" s="1997"/>
      <c r="U23" s="1997"/>
      <c r="V23" s="1997"/>
      <c r="W23" s="1997"/>
      <c r="X23" s="1997"/>
      <c r="Y23" s="1997"/>
      <c r="Z23" s="1997"/>
      <c r="AA23" s="1997"/>
      <c r="AB23" s="1997"/>
      <c r="AC23" s="1997"/>
      <c r="AD23" s="1997"/>
      <c r="AE23" s="1997"/>
      <c r="AF23" s="1997"/>
      <c r="AG23" s="1997"/>
      <c r="AH23" s="1997"/>
      <c r="AI23" s="1997"/>
      <c r="AJ23" s="1997"/>
      <c r="AK23" s="1998"/>
      <c r="AL23" s="2004" t="s">
        <v>145</v>
      </c>
      <c r="AM23" s="2004"/>
      <c r="AN23" s="2004"/>
      <c r="AO23" s="2004"/>
      <c r="AP23" s="2004"/>
      <c r="AQ23" s="2004"/>
      <c r="AR23" s="2004"/>
      <c r="AS23" s="2004"/>
      <c r="AT23" s="2004"/>
      <c r="AU23" s="2004"/>
      <c r="AV23" s="2004"/>
      <c r="AW23" s="2004"/>
      <c r="AX23" s="2004"/>
      <c r="AY23" s="2013" t="s">
        <v>34</v>
      </c>
      <c r="AZ23" s="2013"/>
      <c r="BA23" s="2013"/>
      <c r="BB23" s="2013"/>
      <c r="BC23" s="2020"/>
      <c r="BD23" s="2058" t="s">
        <v>34</v>
      </c>
      <c r="BE23" s="2013"/>
      <c r="BF23" s="2013"/>
      <c r="BG23" s="2013"/>
      <c r="BH23" s="2013"/>
      <c r="BI23" s="18"/>
      <c r="BJ23" s="18"/>
      <c r="BK23" s="18"/>
      <c r="BL23" s="18"/>
      <c r="BM23" s="18"/>
      <c r="BN23" s="18"/>
      <c r="BO23" s="18"/>
      <c r="BP23" s="18"/>
      <c r="BQ23" s="18"/>
      <c r="BR23" s="18"/>
      <c r="BS23" s="18"/>
      <c r="BT23" s="18"/>
    </row>
    <row r="24" spans="2:72" ht="24" customHeight="1">
      <c r="B24" s="2015" t="s">
        <v>97</v>
      </c>
      <c r="C24" s="2070"/>
      <c r="D24" s="2047" t="s">
        <v>222</v>
      </c>
      <c r="E24" s="2047"/>
      <c r="F24" s="2047"/>
      <c r="G24" s="2047"/>
      <c r="H24" s="1996" t="s">
        <v>161</v>
      </c>
      <c r="I24" s="1997"/>
      <c r="J24" s="1997"/>
      <c r="K24" s="1997"/>
      <c r="L24" s="1997"/>
      <c r="M24" s="1997"/>
      <c r="N24" s="1997"/>
      <c r="O24" s="1997"/>
      <c r="P24" s="1997"/>
      <c r="Q24" s="1997"/>
      <c r="R24" s="1997"/>
      <c r="S24" s="1997"/>
      <c r="T24" s="1997"/>
      <c r="U24" s="1997"/>
      <c r="V24" s="1997"/>
      <c r="W24" s="1997"/>
      <c r="X24" s="1997"/>
      <c r="Y24" s="1997"/>
      <c r="Z24" s="1997"/>
      <c r="AA24" s="1997"/>
      <c r="AB24" s="1997"/>
      <c r="AC24" s="1997"/>
      <c r="AD24" s="1997"/>
      <c r="AE24" s="1997"/>
      <c r="AF24" s="1997"/>
      <c r="AG24" s="1997"/>
      <c r="AH24" s="1997"/>
      <c r="AI24" s="1997"/>
      <c r="AJ24" s="1997"/>
      <c r="AK24" s="1998"/>
      <c r="AL24" s="2004" t="s">
        <v>145</v>
      </c>
      <c r="AM24" s="2004"/>
      <c r="AN24" s="2004"/>
      <c r="AO24" s="2004"/>
      <c r="AP24" s="2004"/>
      <c r="AQ24" s="2004"/>
      <c r="AR24" s="2004"/>
      <c r="AS24" s="2004"/>
      <c r="AT24" s="2004"/>
      <c r="AU24" s="2004"/>
      <c r="AV24" s="2004"/>
      <c r="AW24" s="2004"/>
      <c r="AX24" s="2004"/>
      <c r="AY24" s="2013" t="s">
        <v>34</v>
      </c>
      <c r="AZ24" s="2013"/>
      <c r="BA24" s="2013"/>
      <c r="BB24" s="2013"/>
      <c r="BC24" s="2020"/>
      <c r="BD24" s="2058" t="s">
        <v>34</v>
      </c>
      <c r="BE24" s="2013"/>
      <c r="BF24" s="2013"/>
      <c r="BG24" s="2013"/>
      <c r="BH24" s="2013"/>
      <c r="BI24" s="18"/>
      <c r="BJ24" s="18"/>
      <c r="BK24" s="18"/>
      <c r="BL24" s="18"/>
      <c r="BM24" s="18"/>
      <c r="BN24" s="18"/>
      <c r="BO24" s="18"/>
      <c r="BP24" s="18"/>
      <c r="BQ24" s="18"/>
      <c r="BR24" s="18"/>
      <c r="BS24" s="18"/>
      <c r="BT24" s="18"/>
    </row>
    <row r="25" spans="2:72" ht="33" customHeight="1">
      <c r="B25" s="2015" t="s">
        <v>98</v>
      </c>
      <c r="C25" s="2070"/>
      <c r="D25" s="2047" t="s">
        <v>128</v>
      </c>
      <c r="E25" s="2047"/>
      <c r="F25" s="2047"/>
      <c r="G25" s="2047"/>
      <c r="H25" s="1996" t="s">
        <v>289</v>
      </c>
      <c r="I25" s="1997"/>
      <c r="J25" s="1997"/>
      <c r="K25" s="1997"/>
      <c r="L25" s="1997"/>
      <c r="M25" s="1997"/>
      <c r="N25" s="1997"/>
      <c r="O25" s="1997"/>
      <c r="P25" s="1997"/>
      <c r="Q25" s="1997"/>
      <c r="R25" s="1997"/>
      <c r="S25" s="1997"/>
      <c r="T25" s="1997"/>
      <c r="U25" s="1997"/>
      <c r="V25" s="1997"/>
      <c r="W25" s="1997"/>
      <c r="X25" s="1997"/>
      <c r="Y25" s="1997"/>
      <c r="Z25" s="1997"/>
      <c r="AA25" s="1997"/>
      <c r="AB25" s="1997"/>
      <c r="AC25" s="1997"/>
      <c r="AD25" s="1997"/>
      <c r="AE25" s="1997"/>
      <c r="AF25" s="1997"/>
      <c r="AG25" s="1997"/>
      <c r="AH25" s="1997"/>
      <c r="AI25" s="1997"/>
      <c r="AJ25" s="1997"/>
      <c r="AK25" s="1998"/>
      <c r="AL25" s="2004" t="s">
        <v>178</v>
      </c>
      <c r="AM25" s="2004"/>
      <c r="AN25" s="2004"/>
      <c r="AO25" s="2004"/>
      <c r="AP25" s="2004"/>
      <c r="AQ25" s="2004"/>
      <c r="AR25" s="2004"/>
      <c r="AS25" s="2004"/>
      <c r="AT25" s="2004"/>
      <c r="AU25" s="2004"/>
      <c r="AV25" s="2004"/>
      <c r="AW25" s="2004"/>
      <c r="AX25" s="2004"/>
      <c r="AY25" s="2013" t="s">
        <v>139</v>
      </c>
      <c r="AZ25" s="2013"/>
      <c r="BA25" s="2013"/>
      <c r="BB25" s="2013"/>
      <c r="BC25" s="2020"/>
      <c r="BD25" s="2058" t="s">
        <v>139</v>
      </c>
      <c r="BE25" s="2013"/>
      <c r="BF25" s="2013"/>
      <c r="BG25" s="2013"/>
      <c r="BH25" s="2013"/>
      <c r="BI25" s="18"/>
      <c r="BJ25" s="18"/>
      <c r="BK25" s="18"/>
      <c r="BL25" s="18"/>
      <c r="BM25" s="18"/>
      <c r="BN25" s="18"/>
      <c r="BO25" s="18"/>
      <c r="BP25" s="18"/>
      <c r="BQ25" s="18"/>
      <c r="BR25" s="18"/>
      <c r="BS25" s="18"/>
      <c r="BT25" s="18"/>
    </row>
    <row r="26" spans="2:72" ht="24" customHeight="1">
      <c r="B26" s="2015" t="s">
        <v>99</v>
      </c>
      <c r="C26" s="2070"/>
      <c r="D26" s="2047" t="s">
        <v>135</v>
      </c>
      <c r="E26" s="2047"/>
      <c r="F26" s="2047"/>
      <c r="G26" s="2047"/>
      <c r="H26" s="1996" t="s">
        <v>288</v>
      </c>
      <c r="I26" s="1997"/>
      <c r="J26" s="1997"/>
      <c r="K26" s="1997"/>
      <c r="L26" s="1997"/>
      <c r="M26" s="1997"/>
      <c r="N26" s="1997"/>
      <c r="O26" s="1997"/>
      <c r="P26" s="1997"/>
      <c r="Q26" s="1997"/>
      <c r="R26" s="1997"/>
      <c r="S26" s="1997"/>
      <c r="T26" s="1997"/>
      <c r="U26" s="1997"/>
      <c r="V26" s="1997"/>
      <c r="W26" s="1997"/>
      <c r="X26" s="1997"/>
      <c r="Y26" s="1997"/>
      <c r="Z26" s="1997"/>
      <c r="AA26" s="1997"/>
      <c r="AB26" s="1997"/>
      <c r="AC26" s="1997"/>
      <c r="AD26" s="1997"/>
      <c r="AE26" s="1997"/>
      <c r="AF26" s="1997"/>
      <c r="AG26" s="1997"/>
      <c r="AH26" s="1997"/>
      <c r="AI26" s="1997"/>
      <c r="AJ26" s="1997"/>
      <c r="AK26" s="1998"/>
      <c r="AL26" s="2004" t="s">
        <v>173</v>
      </c>
      <c r="AM26" s="2004"/>
      <c r="AN26" s="2004"/>
      <c r="AO26" s="2004"/>
      <c r="AP26" s="2004"/>
      <c r="AQ26" s="2004"/>
      <c r="AR26" s="2004"/>
      <c r="AS26" s="2004"/>
      <c r="AT26" s="2004"/>
      <c r="AU26" s="2004"/>
      <c r="AV26" s="2004"/>
      <c r="AW26" s="2004"/>
      <c r="AX26" s="2004"/>
      <c r="AY26" s="2013" t="s">
        <v>139</v>
      </c>
      <c r="AZ26" s="2013"/>
      <c r="BA26" s="2013"/>
      <c r="BB26" s="2013"/>
      <c r="BC26" s="2020"/>
      <c r="BD26" s="2058" t="s">
        <v>139</v>
      </c>
      <c r="BE26" s="2013"/>
      <c r="BF26" s="2013"/>
      <c r="BG26" s="2013"/>
      <c r="BH26" s="2013"/>
      <c r="BI26" s="18"/>
      <c r="BJ26" s="18"/>
      <c r="BK26" s="18"/>
      <c r="BL26" s="18"/>
      <c r="BM26" s="18"/>
      <c r="BN26" s="18"/>
      <c r="BO26" s="18"/>
      <c r="BP26" s="18"/>
      <c r="BQ26" s="18"/>
      <c r="BR26" s="18"/>
      <c r="BS26" s="18"/>
      <c r="BT26" s="18"/>
    </row>
    <row r="27" spans="2:72" ht="14.25" customHeight="1">
      <c r="B27" s="2015" t="s">
        <v>100</v>
      </c>
      <c r="C27" s="2070"/>
      <c r="D27" s="2047" t="s">
        <v>136</v>
      </c>
      <c r="E27" s="2047"/>
      <c r="F27" s="2047"/>
      <c r="G27" s="2047"/>
      <c r="H27" s="1996" t="s">
        <v>148</v>
      </c>
      <c r="I27" s="1997"/>
      <c r="J27" s="1997"/>
      <c r="K27" s="1997"/>
      <c r="L27" s="1997"/>
      <c r="M27" s="1997"/>
      <c r="N27" s="1997"/>
      <c r="O27" s="1997"/>
      <c r="P27" s="1997"/>
      <c r="Q27" s="1997"/>
      <c r="R27" s="1997"/>
      <c r="S27" s="1997"/>
      <c r="T27" s="1997"/>
      <c r="U27" s="1997"/>
      <c r="V27" s="1997"/>
      <c r="W27" s="1997"/>
      <c r="X27" s="1997"/>
      <c r="Y27" s="1997"/>
      <c r="Z27" s="1997"/>
      <c r="AA27" s="1997"/>
      <c r="AB27" s="1997"/>
      <c r="AC27" s="1997"/>
      <c r="AD27" s="1997"/>
      <c r="AE27" s="1997"/>
      <c r="AF27" s="1997"/>
      <c r="AG27" s="1997"/>
      <c r="AH27" s="1997"/>
      <c r="AI27" s="1997"/>
      <c r="AJ27" s="1997"/>
      <c r="AK27" s="1998"/>
      <c r="AL27" s="2004" t="s">
        <v>172</v>
      </c>
      <c r="AM27" s="2004"/>
      <c r="AN27" s="2004"/>
      <c r="AO27" s="2004"/>
      <c r="AP27" s="2004"/>
      <c r="AQ27" s="2004"/>
      <c r="AR27" s="2004"/>
      <c r="AS27" s="2004"/>
      <c r="AT27" s="2004"/>
      <c r="AU27" s="2004"/>
      <c r="AV27" s="2004"/>
      <c r="AW27" s="2004"/>
      <c r="AX27" s="2004"/>
      <c r="AY27" s="2013" t="s">
        <v>139</v>
      </c>
      <c r="AZ27" s="2013"/>
      <c r="BA27" s="2013"/>
      <c r="BB27" s="2013"/>
      <c r="BC27" s="2020"/>
      <c r="BD27" s="2058" t="s">
        <v>139</v>
      </c>
      <c r="BE27" s="2013"/>
      <c r="BF27" s="2013"/>
      <c r="BG27" s="2013"/>
      <c r="BH27" s="2013"/>
      <c r="BI27" s="18"/>
      <c r="BJ27" s="18"/>
      <c r="BK27" s="18"/>
      <c r="BL27" s="18"/>
      <c r="BM27" s="18"/>
      <c r="BN27" s="18"/>
      <c r="BO27" s="18"/>
      <c r="BP27" s="18"/>
      <c r="BQ27" s="18"/>
      <c r="BR27" s="18"/>
      <c r="BS27" s="18"/>
      <c r="BT27" s="18"/>
    </row>
    <row r="28" spans="2:72" ht="26.25" customHeight="1">
      <c r="B28" s="2015" t="s">
        <v>101</v>
      </c>
      <c r="C28" s="2070"/>
      <c r="D28" s="2047" t="s">
        <v>133</v>
      </c>
      <c r="E28" s="2047"/>
      <c r="F28" s="2047"/>
      <c r="G28" s="2047"/>
      <c r="H28" s="1996" t="s">
        <v>79</v>
      </c>
      <c r="I28" s="1997"/>
      <c r="J28" s="1997"/>
      <c r="K28" s="1997"/>
      <c r="L28" s="1997"/>
      <c r="M28" s="1997"/>
      <c r="N28" s="1997"/>
      <c r="O28" s="1997"/>
      <c r="P28" s="1997"/>
      <c r="Q28" s="1997"/>
      <c r="R28" s="1997"/>
      <c r="S28" s="1997"/>
      <c r="T28" s="1997"/>
      <c r="U28" s="1997"/>
      <c r="V28" s="1997"/>
      <c r="W28" s="1997"/>
      <c r="X28" s="1997"/>
      <c r="Y28" s="1997"/>
      <c r="Z28" s="1997"/>
      <c r="AA28" s="1997"/>
      <c r="AB28" s="1997"/>
      <c r="AC28" s="1997"/>
      <c r="AD28" s="1997"/>
      <c r="AE28" s="1997"/>
      <c r="AF28" s="1997"/>
      <c r="AG28" s="1997"/>
      <c r="AH28" s="1997"/>
      <c r="AI28" s="1997"/>
      <c r="AJ28" s="1997"/>
      <c r="AK28" s="1998"/>
      <c r="AL28" s="2004" t="s">
        <v>172</v>
      </c>
      <c r="AM28" s="2004"/>
      <c r="AN28" s="2004"/>
      <c r="AO28" s="2004"/>
      <c r="AP28" s="2004"/>
      <c r="AQ28" s="2004"/>
      <c r="AR28" s="2004"/>
      <c r="AS28" s="2004"/>
      <c r="AT28" s="2004"/>
      <c r="AU28" s="2004"/>
      <c r="AV28" s="2004"/>
      <c r="AW28" s="2004"/>
      <c r="AX28" s="2004"/>
      <c r="AY28" s="2013" t="s">
        <v>34</v>
      </c>
      <c r="AZ28" s="2013"/>
      <c r="BA28" s="2013"/>
      <c r="BB28" s="2013"/>
      <c r="BC28" s="2020"/>
      <c r="BD28" s="2058" t="s">
        <v>34</v>
      </c>
      <c r="BE28" s="2013"/>
      <c r="BF28" s="2013"/>
      <c r="BG28" s="2013"/>
      <c r="BH28" s="2013"/>
      <c r="BI28" s="18"/>
      <c r="BJ28" s="18"/>
      <c r="BK28" s="18"/>
      <c r="BL28" s="18"/>
      <c r="BM28" s="18"/>
      <c r="BN28" s="18"/>
      <c r="BO28" s="18"/>
      <c r="BP28" s="18"/>
      <c r="BQ28" s="18"/>
      <c r="BR28" s="18"/>
      <c r="BS28" s="18"/>
      <c r="BT28" s="18"/>
    </row>
    <row r="29" spans="2:72" ht="26.25" customHeight="1">
      <c r="B29" s="2015" t="s">
        <v>102</v>
      </c>
      <c r="C29" s="2070"/>
      <c r="D29" s="2047" t="s">
        <v>222</v>
      </c>
      <c r="E29" s="2047"/>
      <c r="F29" s="2047"/>
      <c r="G29" s="2047"/>
      <c r="H29" s="1996" t="s">
        <v>80</v>
      </c>
      <c r="I29" s="1997"/>
      <c r="J29" s="1997"/>
      <c r="K29" s="1997"/>
      <c r="L29" s="1997"/>
      <c r="M29" s="1997"/>
      <c r="N29" s="1997"/>
      <c r="O29" s="1997"/>
      <c r="P29" s="1997"/>
      <c r="Q29" s="1997"/>
      <c r="R29" s="1997"/>
      <c r="S29" s="1997"/>
      <c r="T29" s="1997"/>
      <c r="U29" s="1997"/>
      <c r="V29" s="1997"/>
      <c r="W29" s="1997"/>
      <c r="X29" s="1997"/>
      <c r="Y29" s="1997"/>
      <c r="Z29" s="1997"/>
      <c r="AA29" s="1997"/>
      <c r="AB29" s="1997"/>
      <c r="AC29" s="1997"/>
      <c r="AD29" s="1997"/>
      <c r="AE29" s="1997"/>
      <c r="AF29" s="1997"/>
      <c r="AG29" s="1997"/>
      <c r="AH29" s="1997"/>
      <c r="AI29" s="1997"/>
      <c r="AJ29" s="1997"/>
      <c r="AK29" s="1998"/>
      <c r="AL29" s="2004" t="s">
        <v>172</v>
      </c>
      <c r="AM29" s="2004"/>
      <c r="AN29" s="2004"/>
      <c r="AO29" s="2004"/>
      <c r="AP29" s="2004"/>
      <c r="AQ29" s="2004"/>
      <c r="AR29" s="2004"/>
      <c r="AS29" s="2004"/>
      <c r="AT29" s="2004"/>
      <c r="AU29" s="2004"/>
      <c r="AV29" s="2004"/>
      <c r="AW29" s="2004"/>
      <c r="AX29" s="2004"/>
      <c r="AY29" s="2013" t="s">
        <v>34</v>
      </c>
      <c r="AZ29" s="2013"/>
      <c r="BA29" s="2013"/>
      <c r="BB29" s="2013"/>
      <c r="BC29" s="2020"/>
      <c r="BD29" s="2058" t="s">
        <v>34</v>
      </c>
      <c r="BE29" s="2013"/>
      <c r="BF29" s="2013"/>
      <c r="BG29" s="2013"/>
      <c r="BH29" s="2013"/>
      <c r="BI29" s="18"/>
      <c r="BJ29" s="18"/>
      <c r="BK29" s="18"/>
      <c r="BL29" s="18"/>
      <c r="BM29" s="18"/>
      <c r="BN29" s="18"/>
      <c r="BO29" s="18"/>
      <c r="BP29" s="18"/>
      <c r="BQ29" s="18"/>
      <c r="BR29" s="18"/>
      <c r="BS29" s="18"/>
      <c r="BT29" s="18"/>
    </row>
    <row r="30" spans="2:72" ht="26.25" customHeight="1">
      <c r="B30" s="2015" t="s">
        <v>103</v>
      </c>
      <c r="C30" s="2070"/>
      <c r="D30" s="2047" t="s">
        <v>222</v>
      </c>
      <c r="E30" s="2047"/>
      <c r="F30" s="2047"/>
      <c r="G30" s="2047"/>
      <c r="H30" s="1996" t="s">
        <v>150</v>
      </c>
      <c r="I30" s="1997"/>
      <c r="J30" s="1997"/>
      <c r="K30" s="1997"/>
      <c r="L30" s="1997"/>
      <c r="M30" s="1997"/>
      <c r="N30" s="1997"/>
      <c r="O30" s="1997"/>
      <c r="P30" s="1997"/>
      <c r="Q30" s="1997"/>
      <c r="R30" s="1997"/>
      <c r="S30" s="1997"/>
      <c r="T30" s="1997"/>
      <c r="U30" s="1997"/>
      <c r="V30" s="1997"/>
      <c r="W30" s="1997"/>
      <c r="X30" s="1997"/>
      <c r="Y30" s="1997"/>
      <c r="Z30" s="1997"/>
      <c r="AA30" s="1997"/>
      <c r="AB30" s="1997"/>
      <c r="AC30" s="1997"/>
      <c r="AD30" s="1997"/>
      <c r="AE30" s="1997"/>
      <c r="AF30" s="1997"/>
      <c r="AG30" s="1997"/>
      <c r="AH30" s="1997"/>
      <c r="AI30" s="1997"/>
      <c r="AJ30" s="1997"/>
      <c r="AK30" s="1998"/>
      <c r="AL30" s="2004" t="s">
        <v>149</v>
      </c>
      <c r="AM30" s="2004"/>
      <c r="AN30" s="2004"/>
      <c r="AO30" s="2004"/>
      <c r="AP30" s="2004"/>
      <c r="AQ30" s="2004"/>
      <c r="AR30" s="2004"/>
      <c r="AS30" s="2004"/>
      <c r="AT30" s="2004"/>
      <c r="AU30" s="2004"/>
      <c r="AV30" s="2004"/>
      <c r="AW30" s="2004"/>
      <c r="AX30" s="2004"/>
      <c r="AY30" s="2013" t="s">
        <v>34</v>
      </c>
      <c r="AZ30" s="2013"/>
      <c r="BA30" s="2013"/>
      <c r="BB30" s="2013"/>
      <c r="BC30" s="2020"/>
      <c r="BD30" s="2058" t="s">
        <v>34</v>
      </c>
      <c r="BE30" s="2013"/>
      <c r="BF30" s="2013"/>
      <c r="BG30" s="2013"/>
      <c r="BH30" s="2013"/>
      <c r="BI30" s="18"/>
      <c r="BJ30" s="18"/>
      <c r="BK30" s="18"/>
      <c r="BL30" s="18"/>
      <c r="BM30" s="18"/>
      <c r="BN30" s="18"/>
      <c r="BO30" s="18"/>
      <c r="BP30" s="18"/>
      <c r="BQ30" s="18"/>
      <c r="BR30" s="18"/>
      <c r="BS30" s="18"/>
      <c r="BT30" s="18"/>
    </row>
    <row r="31" spans="2:72" ht="36.75" customHeight="1">
      <c r="B31" s="2015" t="s">
        <v>104</v>
      </c>
      <c r="C31" s="2070"/>
      <c r="D31" s="2047" t="s">
        <v>137</v>
      </c>
      <c r="E31" s="2047"/>
      <c r="F31" s="2047"/>
      <c r="G31" s="2047"/>
      <c r="H31" s="1996" t="s">
        <v>269</v>
      </c>
      <c r="I31" s="1997"/>
      <c r="J31" s="1997"/>
      <c r="K31" s="1997"/>
      <c r="L31" s="1997"/>
      <c r="M31" s="1997"/>
      <c r="N31" s="1997"/>
      <c r="O31" s="1997"/>
      <c r="P31" s="1997"/>
      <c r="Q31" s="1997"/>
      <c r="R31" s="1997"/>
      <c r="S31" s="1997"/>
      <c r="T31" s="1997"/>
      <c r="U31" s="1997"/>
      <c r="V31" s="1997"/>
      <c r="W31" s="1997"/>
      <c r="X31" s="1997"/>
      <c r="Y31" s="1997"/>
      <c r="Z31" s="1997"/>
      <c r="AA31" s="1997"/>
      <c r="AB31" s="1997"/>
      <c r="AC31" s="1997"/>
      <c r="AD31" s="1997"/>
      <c r="AE31" s="1997"/>
      <c r="AF31" s="1997"/>
      <c r="AG31" s="1997"/>
      <c r="AH31" s="1997"/>
      <c r="AI31" s="1997"/>
      <c r="AJ31" s="1997"/>
      <c r="AK31" s="1998"/>
      <c r="AL31" s="2004" t="s">
        <v>267</v>
      </c>
      <c r="AM31" s="2004"/>
      <c r="AN31" s="2004"/>
      <c r="AO31" s="2004"/>
      <c r="AP31" s="2004"/>
      <c r="AQ31" s="2004"/>
      <c r="AR31" s="2004"/>
      <c r="AS31" s="2004"/>
      <c r="AT31" s="2004"/>
      <c r="AU31" s="2004"/>
      <c r="AV31" s="2004"/>
      <c r="AW31" s="2004"/>
      <c r="AX31" s="2004"/>
      <c r="AY31" s="2013" t="s">
        <v>34</v>
      </c>
      <c r="AZ31" s="2013"/>
      <c r="BA31" s="2013"/>
      <c r="BB31" s="2013"/>
      <c r="BC31" s="2020"/>
      <c r="BD31" s="2058" t="s">
        <v>34</v>
      </c>
      <c r="BE31" s="2013"/>
      <c r="BF31" s="2013"/>
      <c r="BG31" s="2013"/>
      <c r="BH31" s="2013"/>
      <c r="BI31" s="18"/>
      <c r="BJ31" s="18"/>
      <c r="BK31" s="18"/>
      <c r="BL31" s="18"/>
      <c r="BM31" s="18"/>
      <c r="BN31" s="18"/>
      <c r="BO31" s="18"/>
      <c r="BP31" s="18"/>
      <c r="BQ31" s="18"/>
      <c r="BR31" s="18"/>
      <c r="BS31" s="18"/>
      <c r="BT31" s="18"/>
    </row>
    <row r="32" spans="2:72" ht="26.25" customHeight="1">
      <c r="B32" s="2023" t="s">
        <v>105</v>
      </c>
      <c r="C32" s="2075"/>
      <c r="D32" s="2049" t="s">
        <v>222</v>
      </c>
      <c r="E32" s="2049"/>
      <c r="F32" s="2049"/>
      <c r="G32" s="2049"/>
      <c r="H32" s="2043" t="s">
        <v>266</v>
      </c>
      <c r="I32" s="2044"/>
      <c r="J32" s="2044"/>
      <c r="K32" s="2044"/>
      <c r="L32" s="2044"/>
      <c r="M32" s="2044"/>
      <c r="N32" s="2044"/>
      <c r="O32" s="2044"/>
      <c r="P32" s="2044"/>
      <c r="Q32" s="2044"/>
      <c r="R32" s="2044"/>
      <c r="S32" s="2044"/>
      <c r="T32" s="2044"/>
      <c r="U32" s="2044"/>
      <c r="V32" s="2044"/>
      <c r="W32" s="2044"/>
      <c r="X32" s="2044"/>
      <c r="Y32" s="2044"/>
      <c r="Z32" s="2044"/>
      <c r="AA32" s="2044"/>
      <c r="AB32" s="2044"/>
      <c r="AC32" s="2044"/>
      <c r="AD32" s="2044"/>
      <c r="AE32" s="2044"/>
      <c r="AF32" s="2044"/>
      <c r="AG32" s="2044"/>
      <c r="AH32" s="2044"/>
      <c r="AI32" s="2044"/>
      <c r="AJ32" s="2044"/>
      <c r="AK32" s="2045"/>
      <c r="AL32" s="2114" t="s">
        <v>174</v>
      </c>
      <c r="AM32" s="2114"/>
      <c r="AN32" s="2114"/>
      <c r="AO32" s="2114"/>
      <c r="AP32" s="2114"/>
      <c r="AQ32" s="2114"/>
      <c r="AR32" s="2114"/>
      <c r="AS32" s="2114"/>
      <c r="AT32" s="2114"/>
      <c r="AU32" s="2114"/>
      <c r="AV32" s="2114"/>
      <c r="AW32" s="2114"/>
      <c r="AX32" s="2114"/>
      <c r="AY32" s="2016" t="s">
        <v>175</v>
      </c>
      <c r="AZ32" s="2016"/>
      <c r="BA32" s="2016"/>
      <c r="BB32" s="2016"/>
      <c r="BC32" s="2017"/>
      <c r="BD32" s="2115" t="s">
        <v>175</v>
      </c>
      <c r="BE32" s="2016"/>
      <c r="BF32" s="2016"/>
      <c r="BG32" s="2016"/>
      <c r="BH32" s="2016"/>
      <c r="BI32" s="18"/>
      <c r="BJ32" s="18"/>
      <c r="BK32" s="18"/>
      <c r="BL32" s="18"/>
      <c r="BM32" s="18"/>
      <c r="BN32" s="18"/>
      <c r="BO32" s="18"/>
      <c r="BP32" s="18"/>
      <c r="BQ32" s="18"/>
      <c r="BR32" s="18"/>
      <c r="BS32" s="18"/>
      <c r="BT32" s="18"/>
    </row>
    <row r="33" spans="2:72" ht="26.25" customHeight="1">
      <c r="B33" s="2006" t="s">
        <v>111</v>
      </c>
      <c r="C33" s="2076"/>
      <c r="D33" s="2046" t="s">
        <v>222</v>
      </c>
      <c r="E33" s="2046"/>
      <c r="F33" s="2046"/>
      <c r="G33" s="2046"/>
      <c r="H33" s="1993" t="s">
        <v>83</v>
      </c>
      <c r="I33" s="1994"/>
      <c r="J33" s="1994"/>
      <c r="K33" s="1994"/>
      <c r="L33" s="1994"/>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5"/>
      <c r="AL33" s="2054" t="s">
        <v>172</v>
      </c>
      <c r="AM33" s="2054"/>
      <c r="AN33" s="2054"/>
      <c r="AO33" s="2054"/>
      <c r="AP33" s="2054"/>
      <c r="AQ33" s="2054"/>
      <c r="AR33" s="2054"/>
      <c r="AS33" s="2054"/>
      <c r="AT33" s="2054"/>
      <c r="AU33" s="2054"/>
      <c r="AV33" s="2054"/>
      <c r="AW33" s="2054"/>
      <c r="AX33" s="2054"/>
      <c r="AY33" s="2002" t="s">
        <v>34</v>
      </c>
      <c r="AZ33" s="2002"/>
      <c r="BA33" s="2002"/>
      <c r="BB33" s="2002"/>
      <c r="BC33" s="2103"/>
      <c r="BD33" s="2104" t="s">
        <v>34</v>
      </c>
      <c r="BE33" s="2002"/>
      <c r="BF33" s="2002"/>
      <c r="BG33" s="2002"/>
      <c r="BH33" s="2002"/>
      <c r="BI33" s="18"/>
      <c r="BJ33" s="18"/>
      <c r="BK33" s="18"/>
      <c r="BL33" s="18"/>
      <c r="BM33" s="18"/>
      <c r="BN33" s="18"/>
      <c r="BO33" s="18"/>
      <c r="BP33" s="18"/>
      <c r="BQ33" s="18"/>
      <c r="BR33" s="18"/>
      <c r="BS33" s="18"/>
      <c r="BT33" s="18"/>
    </row>
    <row r="34" spans="2:72" ht="26.25" customHeight="1">
      <c r="B34" s="2015" t="s">
        <v>112</v>
      </c>
      <c r="C34" s="2070"/>
      <c r="D34" s="2047" t="s">
        <v>222</v>
      </c>
      <c r="E34" s="2047"/>
      <c r="F34" s="2047"/>
      <c r="G34" s="2047"/>
      <c r="H34" s="1996" t="s">
        <v>84</v>
      </c>
      <c r="I34" s="1997"/>
      <c r="J34" s="1997"/>
      <c r="K34" s="1997"/>
      <c r="L34" s="1997"/>
      <c r="M34" s="1997"/>
      <c r="N34" s="1997"/>
      <c r="O34" s="1997"/>
      <c r="P34" s="1997"/>
      <c r="Q34" s="1997"/>
      <c r="R34" s="1997"/>
      <c r="S34" s="1997"/>
      <c r="T34" s="1997"/>
      <c r="U34" s="1997"/>
      <c r="V34" s="1997"/>
      <c r="W34" s="1997"/>
      <c r="X34" s="1997"/>
      <c r="Y34" s="1997"/>
      <c r="Z34" s="1997"/>
      <c r="AA34" s="1997"/>
      <c r="AB34" s="1997"/>
      <c r="AC34" s="1997"/>
      <c r="AD34" s="1997"/>
      <c r="AE34" s="1997"/>
      <c r="AF34" s="1997"/>
      <c r="AG34" s="1997"/>
      <c r="AH34" s="1997"/>
      <c r="AI34" s="1997"/>
      <c r="AJ34" s="1997"/>
      <c r="AK34" s="1998"/>
      <c r="AL34" s="2004" t="s">
        <v>176</v>
      </c>
      <c r="AM34" s="2004"/>
      <c r="AN34" s="2004"/>
      <c r="AO34" s="2004"/>
      <c r="AP34" s="2004"/>
      <c r="AQ34" s="2004"/>
      <c r="AR34" s="2004"/>
      <c r="AS34" s="2004"/>
      <c r="AT34" s="2004"/>
      <c r="AU34" s="2004"/>
      <c r="AV34" s="2004"/>
      <c r="AW34" s="2004"/>
      <c r="AX34" s="2004"/>
      <c r="AY34" s="2013" t="s">
        <v>34</v>
      </c>
      <c r="AZ34" s="2013"/>
      <c r="BA34" s="2013"/>
      <c r="BB34" s="2013"/>
      <c r="BC34" s="2020"/>
      <c r="BD34" s="2058" t="s">
        <v>34</v>
      </c>
      <c r="BE34" s="2013"/>
      <c r="BF34" s="2013"/>
      <c r="BG34" s="2013"/>
      <c r="BH34" s="2013"/>
      <c r="BI34" s="18"/>
      <c r="BJ34" s="18"/>
      <c r="BK34" s="18"/>
      <c r="BL34" s="18"/>
      <c r="BM34" s="18"/>
      <c r="BN34" s="18"/>
      <c r="BO34" s="18"/>
      <c r="BP34" s="18"/>
      <c r="BQ34" s="18"/>
      <c r="BR34" s="18"/>
      <c r="BS34" s="18"/>
      <c r="BT34" s="18"/>
    </row>
    <row r="35" spans="2:72" ht="26.25" customHeight="1">
      <c r="B35" s="2015" t="s">
        <v>113</v>
      </c>
      <c r="C35" s="2070"/>
      <c r="D35" s="2047" t="s">
        <v>222</v>
      </c>
      <c r="E35" s="2047"/>
      <c r="F35" s="2047"/>
      <c r="G35" s="2047"/>
      <c r="H35" s="1996" t="s">
        <v>166</v>
      </c>
      <c r="I35" s="1997"/>
      <c r="J35" s="1997"/>
      <c r="K35" s="1997"/>
      <c r="L35" s="1997"/>
      <c r="M35" s="1997"/>
      <c r="N35" s="1997"/>
      <c r="O35" s="1997"/>
      <c r="P35" s="1997"/>
      <c r="Q35" s="1997"/>
      <c r="R35" s="1997"/>
      <c r="S35" s="1997"/>
      <c r="T35" s="1997"/>
      <c r="U35" s="1997"/>
      <c r="V35" s="1997"/>
      <c r="W35" s="1997"/>
      <c r="X35" s="1997"/>
      <c r="Y35" s="1997"/>
      <c r="Z35" s="1997"/>
      <c r="AA35" s="1997"/>
      <c r="AB35" s="1997"/>
      <c r="AC35" s="1997"/>
      <c r="AD35" s="1997"/>
      <c r="AE35" s="1997"/>
      <c r="AF35" s="1997"/>
      <c r="AG35" s="1997"/>
      <c r="AH35" s="1997"/>
      <c r="AI35" s="1997"/>
      <c r="AJ35" s="1997"/>
      <c r="AK35" s="1998"/>
      <c r="AL35" s="2053" t="s">
        <v>295</v>
      </c>
      <c r="AM35" s="2053"/>
      <c r="AN35" s="2053"/>
      <c r="AO35" s="2053"/>
      <c r="AP35" s="2053"/>
      <c r="AQ35" s="2053"/>
      <c r="AR35" s="2053"/>
      <c r="AS35" s="2053"/>
      <c r="AT35" s="2053"/>
      <c r="AU35" s="2053"/>
      <c r="AV35" s="2053"/>
      <c r="AW35" s="2053"/>
      <c r="AX35" s="2053"/>
      <c r="AY35" s="2013" t="s">
        <v>34</v>
      </c>
      <c r="AZ35" s="2013"/>
      <c r="BA35" s="2013"/>
      <c r="BB35" s="2013"/>
      <c r="BC35" s="2020"/>
      <c r="BD35" s="2058" t="s">
        <v>34</v>
      </c>
      <c r="BE35" s="2013"/>
      <c r="BF35" s="2013"/>
      <c r="BG35" s="2013"/>
      <c r="BH35" s="2013"/>
      <c r="BI35" s="18"/>
      <c r="BJ35" s="18"/>
      <c r="BK35" s="18"/>
      <c r="BL35" s="18"/>
      <c r="BM35" s="18"/>
      <c r="BN35" s="18"/>
      <c r="BO35" s="18"/>
      <c r="BP35" s="18"/>
      <c r="BQ35" s="18"/>
      <c r="BR35" s="18"/>
      <c r="BS35" s="18"/>
      <c r="BT35" s="18"/>
    </row>
    <row r="36" spans="2:72" ht="14.25" customHeight="1">
      <c r="B36" s="2023" t="s">
        <v>114</v>
      </c>
      <c r="C36" s="2075"/>
      <c r="D36" s="2049" t="s">
        <v>222</v>
      </c>
      <c r="E36" s="2049"/>
      <c r="F36" s="2049"/>
      <c r="G36" s="2049"/>
      <c r="H36" s="2043" t="s">
        <v>85</v>
      </c>
      <c r="I36" s="2044"/>
      <c r="J36" s="2044"/>
      <c r="K36" s="2044"/>
      <c r="L36" s="2044"/>
      <c r="M36" s="2044"/>
      <c r="N36" s="2044"/>
      <c r="O36" s="2044"/>
      <c r="P36" s="2044"/>
      <c r="Q36" s="2044"/>
      <c r="R36" s="2044"/>
      <c r="S36" s="2044"/>
      <c r="T36" s="2044"/>
      <c r="U36" s="2044"/>
      <c r="V36" s="2044"/>
      <c r="W36" s="2044"/>
      <c r="X36" s="2044"/>
      <c r="Y36" s="2044"/>
      <c r="Z36" s="2044"/>
      <c r="AA36" s="2044"/>
      <c r="AB36" s="2044"/>
      <c r="AC36" s="2044"/>
      <c r="AD36" s="2044"/>
      <c r="AE36" s="2044"/>
      <c r="AF36" s="2044"/>
      <c r="AG36" s="2044"/>
      <c r="AH36" s="2044"/>
      <c r="AI36" s="2044"/>
      <c r="AJ36" s="2044"/>
      <c r="AK36" s="2045"/>
      <c r="AL36" s="2051" t="s">
        <v>172</v>
      </c>
      <c r="AM36" s="2051"/>
      <c r="AN36" s="2051"/>
      <c r="AO36" s="2051"/>
      <c r="AP36" s="2051"/>
      <c r="AQ36" s="2051"/>
      <c r="AR36" s="2051"/>
      <c r="AS36" s="2051"/>
      <c r="AT36" s="2051"/>
      <c r="AU36" s="2051"/>
      <c r="AV36" s="2051"/>
      <c r="AW36" s="2051"/>
      <c r="AX36" s="2051"/>
      <c r="AY36" s="2016" t="s">
        <v>34</v>
      </c>
      <c r="AZ36" s="2016"/>
      <c r="BA36" s="2016"/>
      <c r="BB36" s="2016"/>
      <c r="BC36" s="2017"/>
      <c r="BD36" s="2115" t="s">
        <v>34</v>
      </c>
      <c r="BE36" s="2016"/>
      <c r="BF36" s="2016"/>
      <c r="BG36" s="2016"/>
      <c r="BH36" s="2016"/>
      <c r="BI36" s="18"/>
      <c r="BJ36" s="18"/>
      <c r="BK36" s="18"/>
      <c r="BL36" s="18"/>
      <c r="BM36" s="18"/>
      <c r="BN36" s="18"/>
      <c r="BO36" s="18"/>
      <c r="BP36" s="18"/>
      <c r="BQ36" s="18"/>
      <c r="BR36" s="18"/>
      <c r="BS36" s="18"/>
      <c r="BT36" s="18"/>
    </row>
    <row r="37" spans="2:72" ht="14.25" customHeight="1">
      <c r="B37" s="2006" t="s">
        <v>115</v>
      </c>
      <c r="C37" s="2076"/>
      <c r="D37" s="2046" t="s">
        <v>222</v>
      </c>
      <c r="E37" s="2046"/>
      <c r="F37" s="2046"/>
      <c r="G37" s="2046"/>
      <c r="H37" s="1993" t="s">
        <v>86</v>
      </c>
      <c r="I37" s="1994"/>
      <c r="J37" s="1994"/>
      <c r="K37" s="1994"/>
      <c r="L37" s="1994"/>
      <c r="M37" s="1994"/>
      <c r="N37" s="1994"/>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5"/>
      <c r="AL37" s="2054" t="s">
        <v>172</v>
      </c>
      <c r="AM37" s="2054"/>
      <c r="AN37" s="2054"/>
      <c r="AO37" s="2054"/>
      <c r="AP37" s="2054"/>
      <c r="AQ37" s="2054"/>
      <c r="AR37" s="2054"/>
      <c r="AS37" s="2054"/>
      <c r="AT37" s="2054"/>
      <c r="AU37" s="2054"/>
      <c r="AV37" s="2054"/>
      <c r="AW37" s="2054"/>
      <c r="AX37" s="2054"/>
      <c r="AY37" s="2002" t="s">
        <v>34</v>
      </c>
      <c r="AZ37" s="2002"/>
      <c r="BA37" s="2002"/>
      <c r="BB37" s="2002"/>
      <c r="BC37" s="2103"/>
      <c r="BD37" s="2104" t="s">
        <v>34</v>
      </c>
      <c r="BE37" s="2002"/>
      <c r="BF37" s="2002"/>
      <c r="BG37" s="2002"/>
      <c r="BH37" s="2002"/>
      <c r="BI37" s="18"/>
      <c r="BJ37" s="18"/>
      <c r="BK37" s="18"/>
      <c r="BL37" s="18"/>
      <c r="BM37" s="18"/>
      <c r="BN37" s="18"/>
      <c r="BO37" s="18"/>
      <c r="BP37" s="18"/>
      <c r="BQ37" s="18"/>
      <c r="BR37" s="18"/>
      <c r="BS37" s="18"/>
      <c r="BT37" s="18"/>
    </row>
    <row r="38" spans="2:72" ht="26.25" customHeight="1">
      <c r="B38" s="2015" t="s">
        <v>116</v>
      </c>
      <c r="C38" s="2070"/>
      <c r="D38" s="2047" t="s">
        <v>222</v>
      </c>
      <c r="E38" s="2047"/>
      <c r="F38" s="2047"/>
      <c r="G38" s="2047"/>
      <c r="H38" s="1996" t="s">
        <v>265</v>
      </c>
      <c r="I38" s="1997"/>
      <c r="J38" s="1997"/>
      <c r="K38" s="1997"/>
      <c r="L38" s="1997"/>
      <c r="M38" s="1997"/>
      <c r="N38" s="1997"/>
      <c r="O38" s="1997"/>
      <c r="P38" s="1997"/>
      <c r="Q38" s="1997"/>
      <c r="R38" s="1997"/>
      <c r="S38" s="1997"/>
      <c r="T38" s="1997"/>
      <c r="U38" s="1997"/>
      <c r="V38" s="1997"/>
      <c r="W38" s="1997"/>
      <c r="X38" s="1997"/>
      <c r="Y38" s="1997"/>
      <c r="Z38" s="1997"/>
      <c r="AA38" s="1997"/>
      <c r="AB38" s="1997"/>
      <c r="AC38" s="1997"/>
      <c r="AD38" s="1997"/>
      <c r="AE38" s="1997"/>
      <c r="AF38" s="1997"/>
      <c r="AG38" s="1997"/>
      <c r="AH38" s="1997"/>
      <c r="AI38" s="1997"/>
      <c r="AJ38" s="1997"/>
      <c r="AK38" s="1998"/>
      <c r="AL38" s="2004" t="s">
        <v>172</v>
      </c>
      <c r="AM38" s="2004"/>
      <c r="AN38" s="2004"/>
      <c r="AO38" s="2004"/>
      <c r="AP38" s="2004"/>
      <c r="AQ38" s="2004"/>
      <c r="AR38" s="2004"/>
      <c r="AS38" s="2004"/>
      <c r="AT38" s="2004"/>
      <c r="AU38" s="2004"/>
      <c r="AV38" s="2004"/>
      <c r="AW38" s="2004"/>
      <c r="AX38" s="2004"/>
      <c r="AY38" s="2013" t="s">
        <v>34</v>
      </c>
      <c r="AZ38" s="2013"/>
      <c r="BA38" s="2013"/>
      <c r="BB38" s="2013"/>
      <c r="BC38" s="2020"/>
      <c r="BD38" s="2058" t="s">
        <v>34</v>
      </c>
      <c r="BE38" s="2013"/>
      <c r="BF38" s="2013"/>
      <c r="BG38" s="2013"/>
      <c r="BH38" s="2013"/>
      <c r="BI38" s="18"/>
      <c r="BJ38" s="18"/>
      <c r="BK38" s="18"/>
      <c r="BL38" s="18"/>
      <c r="BM38" s="18"/>
      <c r="BN38" s="18"/>
      <c r="BO38" s="18"/>
      <c r="BP38" s="18"/>
      <c r="BQ38" s="18"/>
      <c r="BR38" s="18"/>
      <c r="BS38" s="18"/>
      <c r="BT38" s="18"/>
    </row>
    <row r="39" spans="2:72" ht="14.25" customHeight="1">
      <c r="B39" s="2015" t="s">
        <v>118</v>
      </c>
      <c r="C39" s="2070"/>
      <c r="D39" s="2047" t="s">
        <v>222</v>
      </c>
      <c r="E39" s="2047"/>
      <c r="F39" s="2047"/>
      <c r="G39" s="2047"/>
      <c r="H39" s="1996" t="s">
        <v>87</v>
      </c>
      <c r="I39" s="1997"/>
      <c r="J39" s="1997"/>
      <c r="K39" s="1997"/>
      <c r="L39" s="1997"/>
      <c r="M39" s="1997"/>
      <c r="N39" s="1997"/>
      <c r="O39" s="1997"/>
      <c r="P39" s="1997"/>
      <c r="Q39" s="1997"/>
      <c r="R39" s="1997"/>
      <c r="S39" s="1997"/>
      <c r="T39" s="1997"/>
      <c r="U39" s="1997"/>
      <c r="V39" s="1997"/>
      <c r="W39" s="1997"/>
      <c r="X39" s="1997"/>
      <c r="Y39" s="1997"/>
      <c r="Z39" s="1997"/>
      <c r="AA39" s="1997"/>
      <c r="AB39" s="1997"/>
      <c r="AC39" s="1997"/>
      <c r="AD39" s="1997"/>
      <c r="AE39" s="1997"/>
      <c r="AF39" s="1997"/>
      <c r="AG39" s="1997"/>
      <c r="AH39" s="1997"/>
      <c r="AI39" s="1997"/>
      <c r="AJ39" s="1997"/>
      <c r="AK39" s="1998"/>
      <c r="AL39" s="2004" t="s">
        <v>172</v>
      </c>
      <c r="AM39" s="2004"/>
      <c r="AN39" s="2004"/>
      <c r="AO39" s="2004"/>
      <c r="AP39" s="2004"/>
      <c r="AQ39" s="2004"/>
      <c r="AR39" s="2004"/>
      <c r="AS39" s="2004"/>
      <c r="AT39" s="2004"/>
      <c r="AU39" s="2004"/>
      <c r="AV39" s="2004"/>
      <c r="AW39" s="2004"/>
      <c r="AX39" s="2004"/>
      <c r="AY39" s="2013" t="s">
        <v>34</v>
      </c>
      <c r="AZ39" s="2013"/>
      <c r="BA39" s="2013"/>
      <c r="BB39" s="2013"/>
      <c r="BC39" s="2020"/>
      <c r="BD39" s="2058" t="s">
        <v>34</v>
      </c>
      <c r="BE39" s="2013"/>
      <c r="BF39" s="2013"/>
      <c r="BG39" s="2013"/>
      <c r="BH39" s="2013"/>
      <c r="BI39" s="18"/>
      <c r="BJ39" s="18"/>
      <c r="BK39" s="18"/>
      <c r="BL39" s="18"/>
      <c r="BM39" s="18"/>
      <c r="BN39" s="18"/>
      <c r="BO39" s="18"/>
      <c r="BP39" s="18"/>
      <c r="BQ39" s="18"/>
      <c r="BR39" s="18"/>
      <c r="BS39" s="18"/>
      <c r="BT39" s="18"/>
    </row>
    <row r="40" spans="2:72" ht="14.25" customHeight="1">
      <c r="B40" s="2023" t="s">
        <v>119</v>
      </c>
      <c r="C40" s="2075"/>
      <c r="D40" s="2049" t="s">
        <v>222</v>
      </c>
      <c r="E40" s="2049"/>
      <c r="F40" s="2049"/>
      <c r="G40" s="2049"/>
      <c r="H40" s="2036" t="s">
        <v>262</v>
      </c>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7"/>
      <c r="AK40" s="2038"/>
      <c r="AL40" s="2051" t="s">
        <v>157</v>
      </c>
      <c r="AM40" s="2051"/>
      <c r="AN40" s="2051"/>
      <c r="AO40" s="2051"/>
      <c r="AP40" s="2051"/>
      <c r="AQ40" s="2051"/>
      <c r="AR40" s="2051"/>
      <c r="AS40" s="2051"/>
      <c r="AT40" s="2051"/>
      <c r="AU40" s="2051"/>
      <c r="AV40" s="2051"/>
      <c r="AW40" s="2051"/>
      <c r="AX40" s="2051"/>
      <c r="AY40" s="2016" t="s">
        <v>34</v>
      </c>
      <c r="AZ40" s="2016"/>
      <c r="BA40" s="2016"/>
      <c r="BB40" s="2016"/>
      <c r="BC40" s="2017"/>
      <c r="BD40" s="2115" t="s">
        <v>34</v>
      </c>
      <c r="BE40" s="2016"/>
      <c r="BF40" s="2016"/>
      <c r="BG40" s="2016"/>
      <c r="BH40" s="2016"/>
      <c r="BI40" s="18"/>
      <c r="BJ40" s="18"/>
      <c r="BK40" s="18"/>
      <c r="BL40" s="18"/>
      <c r="BM40" s="18"/>
      <c r="BN40" s="18"/>
      <c r="BO40" s="18"/>
      <c r="BP40" s="18"/>
      <c r="BQ40" s="18"/>
      <c r="BR40" s="18"/>
      <c r="BS40" s="18"/>
      <c r="BT40" s="18"/>
    </row>
    <row r="41" spans="2:72" ht="24" customHeight="1" thickBot="1">
      <c r="B41" s="2071" t="s">
        <v>121</v>
      </c>
      <c r="C41" s="2072"/>
      <c r="D41" s="2050" t="s">
        <v>222</v>
      </c>
      <c r="E41" s="2050"/>
      <c r="F41" s="2050"/>
      <c r="G41" s="2050"/>
      <c r="H41" s="2039" t="s">
        <v>264</v>
      </c>
      <c r="I41" s="2040"/>
      <c r="J41" s="2040"/>
      <c r="K41" s="2040"/>
      <c r="L41" s="2040"/>
      <c r="M41" s="2040"/>
      <c r="N41" s="2040"/>
      <c r="O41" s="2040"/>
      <c r="P41" s="2040"/>
      <c r="Q41" s="2040"/>
      <c r="R41" s="2040"/>
      <c r="S41" s="2040"/>
      <c r="T41" s="2040"/>
      <c r="U41" s="2040"/>
      <c r="V41" s="2040"/>
      <c r="W41" s="2040"/>
      <c r="X41" s="2040"/>
      <c r="Y41" s="2040"/>
      <c r="Z41" s="2040"/>
      <c r="AA41" s="2040"/>
      <c r="AB41" s="2040"/>
      <c r="AC41" s="2040"/>
      <c r="AD41" s="2040"/>
      <c r="AE41" s="2040"/>
      <c r="AF41" s="2040"/>
      <c r="AG41" s="2040"/>
      <c r="AH41" s="2040"/>
      <c r="AI41" s="2040"/>
      <c r="AJ41" s="2040"/>
      <c r="AK41" s="2041"/>
      <c r="AL41" s="2052" t="s">
        <v>181</v>
      </c>
      <c r="AM41" s="2052"/>
      <c r="AN41" s="2052"/>
      <c r="AO41" s="2052"/>
      <c r="AP41" s="2052"/>
      <c r="AQ41" s="2052"/>
      <c r="AR41" s="2052"/>
      <c r="AS41" s="2052"/>
      <c r="AT41" s="2052"/>
      <c r="AU41" s="2052"/>
      <c r="AV41" s="2052"/>
      <c r="AW41" s="2052"/>
      <c r="AX41" s="2052"/>
      <c r="AY41" s="2055" t="s">
        <v>34</v>
      </c>
      <c r="AZ41" s="2055"/>
      <c r="BA41" s="2055"/>
      <c r="BB41" s="2055"/>
      <c r="BC41" s="2116"/>
      <c r="BD41" s="2117" t="s">
        <v>34</v>
      </c>
      <c r="BE41" s="2118"/>
      <c r="BF41" s="2118"/>
      <c r="BG41" s="2118"/>
      <c r="BH41" s="2118"/>
      <c r="BI41" s="18"/>
      <c r="BJ41" s="18"/>
      <c r="BK41" s="18"/>
      <c r="BL41" s="18"/>
      <c r="BM41" s="18"/>
      <c r="BN41" s="18"/>
      <c r="BO41" s="18"/>
      <c r="BP41" s="18"/>
      <c r="BQ41" s="18"/>
      <c r="BR41" s="18"/>
      <c r="BS41" s="18"/>
      <c r="BT41" s="18"/>
    </row>
    <row r="42" spans="2:72" ht="4.5" customHeight="1"/>
    <row r="43" spans="2:72" ht="15" customHeight="1">
      <c r="E43" s="49" t="s">
        <v>292</v>
      </c>
      <c r="F43" s="61" t="s">
        <v>291</v>
      </c>
    </row>
    <row r="44" spans="2:72" ht="25.5" customHeight="1">
      <c r="D44" s="59"/>
      <c r="E44" s="51" t="s">
        <v>185</v>
      </c>
      <c r="F44" s="2042" t="s">
        <v>171</v>
      </c>
      <c r="G44" s="2042"/>
      <c r="H44" s="2042"/>
      <c r="I44" s="2042"/>
      <c r="J44" s="2042"/>
      <c r="K44" s="2042"/>
      <c r="L44" s="2042"/>
      <c r="M44" s="2042"/>
      <c r="N44" s="2042"/>
      <c r="O44" s="2042"/>
      <c r="P44" s="2042"/>
      <c r="Q44" s="2042"/>
      <c r="R44" s="2042"/>
      <c r="S44" s="2042"/>
      <c r="T44" s="2042"/>
      <c r="U44" s="2042"/>
      <c r="V44" s="2042"/>
      <c r="W44" s="2042"/>
      <c r="X44" s="2042"/>
      <c r="Y44" s="2042"/>
      <c r="Z44" s="2042"/>
      <c r="AA44" s="2042"/>
      <c r="AB44" s="2042"/>
      <c r="AC44" s="2042"/>
      <c r="AD44" s="2042"/>
      <c r="AE44" s="2042"/>
      <c r="AF44" s="2042"/>
      <c r="AG44" s="2042"/>
      <c r="AH44" s="2042"/>
      <c r="AI44" s="2042"/>
      <c r="AJ44" s="2042"/>
      <c r="AK44" s="2042"/>
      <c r="AL44" s="2042"/>
      <c r="AM44" s="2042"/>
      <c r="AN44" s="2042"/>
      <c r="AO44" s="2042"/>
      <c r="AP44" s="2042"/>
      <c r="AQ44" s="2042"/>
      <c r="AR44" s="2042"/>
      <c r="AS44" s="2042"/>
      <c r="AT44" s="2042"/>
      <c r="AU44" s="2042"/>
      <c r="AV44" s="2042"/>
      <c r="AW44" s="2042"/>
      <c r="AX44" s="2042"/>
      <c r="AY44" s="2042"/>
      <c r="AZ44" s="2042"/>
      <c r="BA44" s="2042"/>
      <c r="BB44" s="2042"/>
      <c r="BC44" s="2042"/>
    </row>
    <row r="45" spans="2:72" ht="13.5" customHeight="1">
      <c r="D45" s="20"/>
      <c r="E45" s="45" t="s">
        <v>230</v>
      </c>
      <c r="F45" s="44" t="s">
        <v>247</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290</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3" t="e">
        <f>#REF!</f>
        <v>#REF!</v>
      </c>
      <c r="AJ3" s="2080"/>
      <c r="AK3" s="2083" t="e">
        <f>#REF!</f>
        <v>#REF!</v>
      </c>
      <c r="AL3" s="2087"/>
      <c r="AM3" s="2079" t="e">
        <f>#REF!</f>
        <v>#REF!</v>
      </c>
      <c r="AN3" s="2080"/>
      <c r="AO3" s="2083" t="e">
        <f>#REF!</f>
        <v>#REF!</v>
      </c>
      <c r="AP3" s="2080"/>
      <c r="AQ3" s="2083" t="e">
        <f>#REF!</f>
        <v>#REF!</v>
      </c>
      <c r="AR3" s="2087"/>
      <c r="AS3" s="2079" t="e">
        <f>#REF!</f>
        <v>#REF!</v>
      </c>
      <c r="AT3" s="2080"/>
      <c r="AU3" s="2083" t="e">
        <f>#REF!</f>
        <v>#REF!</v>
      </c>
      <c r="AV3" s="2080"/>
      <c r="AW3" s="2083" t="e">
        <f>#REF!</f>
        <v>#REF!</v>
      </c>
      <c r="AX3" s="2084"/>
      <c r="AY3" s="2085" t="s">
        <v>13</v>
      </c>
      <c r="AZ3" s="2086"/>
      <c r="BA3" s="2083" t="e">
        <f>#REF!</f>
        <v>#REF!</v>
      </c>
      <c r="BB3" s="2087"/>
      <c r="BC3" s="2079" t="e">
        <f>#REF!</f>
        <v>#REF!</v>
      </c>
      <c r="BD3" s="2080"/>
      <c r="BE3" s="2081" t="e">
        <f>#REF!</f>
        <v>#REF!</v>
      </c>
      <c r="BF3" s="2082"/>
      <c r="BG3" s="208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88" t="s">
        <v>283</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248</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257</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258</v>
      </c>
      <c r="AH10" s="1991"/>
      <c r="AI10" s="1991"/>
      <c r="AJ10" s="1991"/>
      <c r="AK10" s="1991"/>
      <c r="AL10" s="1991"/>
      <c r="AM10" s="1991"/>
      <c r="AN10" s="1991"/>
      <c r="AO10" s="1991"/>
      <c r="AP10" s="1991"/>
      <c r="AQ10" s="1991"/>
      <c r="AR10" s="1991"/>
      <c r="AS10" s="1991"/>
      <c r="AT10" s="1991"/>
      <c r="AU10" s="1991"/>
      <c r="AV10" s="1991"/>
      <c r="AW10" s="1991"/>
      <c r="AX10" s="1991" t="s">
        <v>252</v>
      </c>
      <c r="AY10" s="1991"/>
      <c r="AZ10" s="1991"/>
      <c r="BA10" s="1991"/>
      <c r="BB10" s="1991"/>
      <c r="BC10" s="1991"/>
      <c r="BD10" s="1991"/>
      <c r="BE10" s="1991"/>
      <c r="BF10" s="1991"/>
      <c r="BG10" s="1991"/>
      <c r="BH10" s="1991"/>
    </row>
    <row r="11" spans="1:92" s="16" customFormat="1" ht="13.8" thickBot="1">
      <c r="BH11" s="50" t="s">
        <v>245</v>
      </c>
    </row>
    <row r="12" spans="1:92" s="37" customFormat="1" ht="11.25" customHeight="1">
      <c r="B12" s="2077" t="s">
        <v>122</v>
      </c>
      <c r="C12" s="2059"/>
      <c r="D12" s="2007" t="s">
        <v>123</v>
      </c>
      <c r="E12" s="2059"/>
      <c r="F12" s="2059"/>
      <c r="G12" s="2059"/>
      <c r="H12" s="2061" t="s">
        <v>263</v>
      </c>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2059" t="s">
        <v>140</v>
      </c>
      <c r="AM12" s="2059"/>
      <c r="AN12" s="2059"/>
      <c r="AO12" s="2059"/>
      <c r="AP12" s="2059"/>
      <c r="AQ12" s="2059"/>
      <c r="AR12" s="2059"/>
      <c r="AS12" s="2059"/>
      <c r="AT12" s="2059"/>
      <c r="AU12" s="2059"/>
      <c r="AV12" s="2059"/>
      <c r="AW12" s="2059"/>
      <c r="AX12" s="2059"/>
      <c r="AY12" s="2007" t="s">
        <v>138</v>
      </c>
      <c r="AZ12" s="2007"/>
      <c r="BA12" s="2007"/>
      <c r="BB12" s="2007"/>
      <c r="BC12" s="2008"/>
      <c r="BD12" s="2011" t="s">
        <v>244</v>
      </c>
      <c r="BE12" s="2012"/>
      <c r="BF12" s="2012"/>
      <c r="BG12" s="2012"/>
      <c r="BH12" s="2012"/>
    </row>
    <row r="13" spans="1:92" s="37" customFormat="1" ht="11.4" thickBot="1">
      <c r="B13" s="2078"/>
      <c r="C13" s="2060"/>
      <c r="D13" s="2060"/>
      <c r="E13" s="2060"/>
      <c r="F13" s="2060"/>
      <c r="G13" s="2060"/>
      <c r="H13" s="2064"/>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5"/>
      <c r="AH13" s="2065"/>
      <c r="AI13" s="2065"/>
      <c r="AJ13" s="2065"/>
      <c r="AK13" s="2066"/>
      <c r="AL13" s="2060"/>
      <c r="AM13" s="2060"/>
      <c r="AN13" s="2060"/>
      <c r="AO13" s="2060"/>
      <c r="AP13" s="2060"/>
      <c r="AQ13" s="2060"/>
      <c r="AR13" s="2060"/>
      <c r="AS13" s="2060"/>
      <c r="AT13" s="2060"/>
      <c r="AU13" s="2060"/>
      <c r="AV13" s="2060"/>
      <c r="AW13" s="2060"/>
      <c r="AX13" s="2060"/>
      <c r="AY13" s="2009"/>
      <c r="AZ13" s="2009"/>
      <c r="BA13" s="2009"/>
      <c r="BB13" s="2009"/>
      <c r="BC13" s="2010"/>
      <c r="BD13" s="2011"/>
      <c r="BE13" s="2012"/>
      <c r="BF13" s="2012"/>
      <c r="BG13" s="2012"/>
      <c r="BH13" s="2012"/>
    </row>
    <row r="14" spans="1:92" ht="36" customHeight="1">
      <c r="B14" s="2006" t="s">
        <v>24</v>
      </c>
      <c r="C14" s="2002"/>
      <c r="D14" s="2046" t="s">
        <v>124</v>
      </c>
      <c r="E14" s="2046"/>
      <c r="F14" s="2046"/>
      <c r="G14" s="2046"/>
      <c r="H14" s="1993" t="s">
        <v>74</v>
      </c>
      <c r="I14" s="1994"/>
      <c r="J14" s="1994"/>
      <c r="K14" s="1994"/>
      <c r="L14" s="1994"/>
      <c r="M14" s="1994"/>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c r="AL14" s="2005" t="s">
        <v>231</v>
      </c>
      <c r="AM14" s="2005"/>
      <c r="AN14" s="2005"/>
      <c r="AO14" s="2005"/>
      <c r="AP14" s="2005"/>
      <c r="AQ14" s="2005"/>
      <c r="AR14" s="2005"/>
      <c r="AS14" s="2005"/>
      <c r="AT14" s="2005"/>
      <c r="AU14" s="2005"/>
      <c r="AV14" s="2005"/>
      <c r="AW14" s="2005"/>
      <c r="AX14" s="2005"/>
      <c r="AY14" s="2002" t="s">
        <v>139</v>
      </c>
      <c r="AZ14" s="2002"/>
      <c r="BA14" s="2002"/>
      <c r="BB14" s="2002"/>
      <c r="BC14" s="2003"/>
      <c r="BD14" s="2006" t="s">
        <v>139</v>
      </c>
      <c r="BE14" s="2002"/>
      <c r="BF14" s="2002"/>
      <c r="BG14" s="2002"/>
      <c r="BH14" s="2002"/>
      <c r="BI14" s="18"/>
      <c r="BJ14" s="18"/>
      <c r="BK14" s="18"/>
      <c r="BL14" s="18"/>
      <c r="BM14" s="18"/>
      <c r="BN14" s="18"/>
      <c r="BO14" s="18"/>
      <c r="BP14" s="18"/>
      <c r="BQ14" s="18"/>
      <c r="BR14" s="18"/>
      <c r="BS14" s="18"/>
      <c r="BT14" s="18"/>
    </row>
    <row r="15" spans="1:92" ht="16.5" customHeight="1">
      <c r="B15" s="2015" t="s">
        <v>131</v>
      </c>
      <c r="C15" s="2070"/>
      <c r="D15" s="2047" t="s">
        <v>223</v>
      </c>
      <c r="E15" s="2047"/>
      <c r="F15" s="2047"/>
      <c r="G15" s="2047"/>
      <c r="H15" s="1996" t="s">
        <v>224</v>
      </c>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c r="AL15" s="2004" t="s">
        <v>172</v>
      </c>
      <c r="AM15" s="2004"/>
      <c r="AN15" s="2004"/>
      <c r="AO15" s="2004"/>
      <c r="AP15" s="2004"/>
      <c r="AQ15" s="2004"/>
      <c r="AR15" s="2004"/>
      <c r="AS15" s="2004"/>
      <c r="AT15" s="2004"/>
      <c r="AU15" s="2004"/>
      <c r="AV15" s="2004"/>
      <c r="AW15" s="2004"/>
      <c r="AX15" s="2004"/>
      <c r="AY15" s="2013" t="s">
        <v>139</v>
      </c>
      <c r="AZ15" s="2013"/>
      <c r="BA15" s="2013"/>
      <c r="BB15" s="2013"/>
      <c r="BC15" s="2014"/>
      <c r="BD15" s="2015" t="s">
        <v>139</v>
      </c>
      <c r="BE15" s="2013"/>
      <c r="BF15" s="2013"/>
      <c r="BG15" s="2013"/>
      <c r="BH15" s="2013"/>
      <c r="BI15" s="18"/>
      <c r="BJ15" s="18"/>
      <c r="BK15" s="18"/>
      <c r="BL15" s="18"/>
      <c r="BM15" s="18"/>
      <c r="BN15" s="18"/>
      <c r="BO15" s="18"/>
      <c r="BP15" s="18"/>
      <c r="BQ15" s="18"/>
      <c r="BR15" s="18"/>
      <c r="BS15" s="18"/>
      <c r="BT15" s="18"/>
    </row>
    <row r="16" spans="1:92" ht="49.5" customHeight="1">
      <c r="B16" s="2015" t="s">
        <v>89</v>
      </c>
      <c r="C16" s="2070"/>
      <c r="D16" s="2047" t="s">
        <v>222</v>
      </c>
      <c r="E16" s="2047"/>
      <c r="F16" s="2047"/>
      <c r="G16" s="2047"/>
      <c r="H16" s="1996" t="s">
        <v>75</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141</v>
      </c>
      <c r="AM16" s="2004"/>
      <c r="AN16" s="2004"/>
      <c r="AO16" s="2004"/>
      <c r="AP16" s="2004"/>
      <c r="AQ16" s="2004"/>
      <c r="AR16" s="2004"/>
      <c r="AS16" s="2004"/>
      <c r="AT16" s="2004"/>
      <c r="AU16" s="2004"/>
      <c r="AV16" s="2004"/>
      <c r="AW16" s="2004"/>
      <c r="AX16" s="2004"/>
      <c r="AY16" s="2013" t="s">
        <v>139</v>
      </c>
      <c r="AZ16" s="2013"/>
      <c r="BA16" s="2013"/>
      <c r="BB16" s="2013"/>
      <c r="BC16" s="2014"/>
      <c r="BD16" s="2015" t="s">
        <v>139</v>
      </c>
      <c r="BE16" s="2013"/>
      <c r="BF16" s="2013"/>
      <c r="BG16" s="2013"/>
      <c r="BH16" s="2013"/>
      <c r="BI16" s="18"/>
      <c r="BJ16" s="18"/>
      <c r="BK16" s="18"/>
      <c r="BL16" s="18"/>
      <c r="BM16" s="18"/>
      <c r="BN16" s="18"/>
      <c r="BO16" s="18"/>
      <c r="BP16" s="18"/>
      <c r="BQ16" s="18"/>
      <c r="BR16" s="18"/>
      <c r="BS16" s="18"/>
      <c r="BT16" s="18"/>
    </row>
    <row r="17" spans="2:72" ht="28.5" customHeight="1">
      <c r="B17" s="2015" t="s">
        <v>91</v>
      </c>
      <c r="C17" s="2070"/>
      <c r="D17" s="2047" t="s">
        <v>222</v>
      </c>
      <c r="E17" s="2047"/>
      <c r="F17" s="2047"/>
      <c r="G17" s="2047"/>
      <c r="H17" s="1996" t="s">
        <v>159</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57" t="s">
        <v>259</v>
      </c>
      <c r="AM17" s="2057"/>
      <c r="AN17" s="2057"/>
      <c r="AO17" s="2057"/>
      <c r="AP17" s="2057"/>
      <c r="AQ17" s="2057"/>
      <c r="AR17" s="2057"/>
      <c r="AS17" s="2057"/>
      <c r="AT17" s="2057"/>
      <c r="AU17" s="2057"/>
      <c r="AV17" s="2057"/>
      <c r="AW17" s="2057"/>
      <c r="AX17" s="2057"/>
      <c r="AY17" s="2013" t="s">
        <v>70</v>
      </c>
      <c r="AZ17" s="2013"/>
      <c r="BA17" s="2013"/>
      <c r="BB17" s="2013"/>
      <c r="BC17" s="2020"/>
      <c r="BD17" s="2058" t="s">
        <v>70</v>
      </c>
      <c r="BE17" s="2013"/>
      <c r="BF17" s="2013"/>
      <c r="BG17" s="2013"/>
      <c r="BH17" s="2013"/>
      <c r="BI17" s="18"/>
      <c r="BJ17" s="18"/>
      <c r="BK17" s="18"/>
      <c r="BL17" s="18"/>
      <c r="BM17" s="18"/>
      <c r="BN17" s="18"/>
      <c r="BO17" s="18"/>
      <c r="BP17" s="18"/>
      <c r="BQ17" s="18"/>
      <c r="BR17" s="18"/>
      <c r="BS17" s="18"/>
      <c r="BT17" s="18"/>
    </row>
    <row r="18" spans="2:72" ht="28.5" customHeight="1">
      <c r="B18" s="2015" t="s">
        <v>92</v>
      </c>
      <c r="C18" s="2070"/>
      <c r="D18" s="2047" t="s">
        <v>125</v>
      </c>
      <c r="E18" s="2047"/>
      <c r="F18" s="2047"/>
      <c r="G18" s="2047"/>
      <c r="H18" s="1996" t="s">
        <v>76</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04" t="s">
        <v>142</v>
      </c>
      <c r="AM18" s="2004"/>
      <c r="AN18" s="2004"/>
      <c r="AO18" s="2004"/>
      <c r="AP18" s="2004"/>
      <c r="AQ18" s="2004"/>
      <c r="AR18" s="2004"/>
      <c r="AS18" s="2004"/>
      <c r="AT18" s="2004"/>
      <c r="AU18" s="2004"/>
      <c r="AV18" s="2004"/>
      <c r="AW18" s="2004"/>
      <c r="AX18" s="2004"/>
      <c r="AY18" s="2013" t="s">
        <v>139</v>
      </c>
      <c r="AZ18" s="2013"/>
      <c r="BA18" s="2013"/>
      <c r="BB18" s="2013"/>
      <c r="BC18" s="2014"/>
      <c r="BD18" s="2015" t="s">
        <v>139</v>
      </c>
      <c r="BE18" s="2013"/>
      <c r="BF18" s="2013"/>
      <c r="BG18" s="2013"/>
      <c r="BH18" s="2013"/>
      <c r="BI18" s="18"/>
      <c r="BJ18" s="18"/>
      <c r="BK18" s="18"/>
      <c r="BL18" s="18"/>
      <c r="BM18" s="18"/>
      <c r="BN18" s="18"/>
      <c r="BO18" s="18"/>
      <c r="BP18" s="18"/>
      <c r="BQ18" s="18"/>
      <c r="BR18" s="18"/>
      <c r="BS18" s="18"/>
      <c r="BT18" s="18"/>
    </row>
    <row r="19" spans="2:72" ht="28.5" customHeight="1">
      <c r="B19" s="2015" t="s">
        <v>93</v>
      </c>
      <c r="C19" s="2070"/>
      <c r="D19" s="2047" t="s">
        <v>126</v>
      </c>
      <c r="E19" s="2047"/>
      <c r="F19" s="2047"/>
      <c r="G19" s="2047"/>
      <c r="H19" s="1996" t="s">
        <v>144</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169</v>
      </c>
      <c r="AM19" s="2004"/>
      <c r="AN19" s="2004"/>
      <c r="AO19" s="2004"/>
      <c r="AP19" s="2004"/>
      <c r="AQ19" s="2004"/>
      <c r="AR19" s="2004"/>
      <c r="AS19" s="2004"/>
      <c r="AT19" s="2004"/>
      <c r="AU19" s="2004"/>
      <c r="AV19" s="2004"/>
      <c r="AW19" s="2004"/>
      <c r="AX19" s="2004"/>
      <c r="AY19" s="2013" t="s">
        <v>139</v>
      </c>
      <c r="AZ19" s="2013"/>
      <c r="BA19" s="2013"/>
      <c r="BB19" s="2013"/>
      <c r="BC19" s="2014"/>
      <c r="BD19" s="2015" t="s">
        <v>139</v>
      </c>
      <c r="BE19" s="2013"/>
      <c r="BF19" s="2013"/>
      <c r="BG19" s="2013"/>
      <c r="BH19" s="2013"/>
      <c r="BI19" s="18"/>
      <c r="BJ19" s="18"/>
      <c r="BK19" s="18"/>
      <c r="BL19" s="18"/>
      <c r="BM19" s="18"/>
      <c r="BN19" s="18"/>
      <c r="BO19" s="18"/>
      <c r="BP19" s="18"/>
      <c r="BQ19" s="18"/>
      <c r="BR19" s="18"/>
      <c r="BS19" s="18"/>
      <c r="BT19" s="18"/>
    </row>
    <row r="20" spans="2:72" ht="28.5" customHeight="1">
      <c r="B20" s="2015" t="s">
        <v>94</v>
      </c>
      <c r="C20" s="2070"/>
      <c r="D20" s="2047" t="s">
        <v>134</v>
      </c>
      <c r="E20" s="2047"/>
      <c r="F20" s="2047"/>
      <c r="G20" s="2047"/>
      <c r="H20" s="1996" t="s">
        <v>143</v>
      </c>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8"/>
      <c r="AL20" s="2004" t="s">
        <v>286</v>
      </c>
      <c r="AM20" s="2004"/>
      <c r="AN20" s="2004"/>
      <c r="AO20" s="2004"/>
      <c r="AP20" s="2004"/>
      <c r="AQ20" s="2004"/>
      <c r="AR20" s="2004"/>
      <c r="AS20" s="2004"/>
      <c r="AT20" s="2004"/>
      <c r="AU20" s="2004"/>
      <c r="AV20" s="2004"/>
      <c r="AW20" s="2004"/>
      <c r="AX20" s="2004"/>
      <c r="AY20" s="2013" t="s">
        <v>139</v>
      </c>
      <c r="AZ20" s="2013"/>
      <c r="BA20" s="2013"/>
      <c r="BB20" s="2013"/>
      <c r="BC20" s="2014"/>
      <c r="BD20" s="2015" t="s">
        <v>139</v>
      </c>
      <c r="BE20" s="2013"/>
      <c r="BF20" s="2013"/>
      <c r="BG20" s="2013"/>
      <c r="BH20" s="2013"/>
      <c r="BI20" s="18"/>
      <c r="BJ20" s="18"/>
      <c r="BK20" s="18"/>
      <c r="BL20" s="18"/>
      <c r="BM20" s="18"/>
      <c r="BN20" s="18"/>
      <c r="BO20" s="18"/>
      <c r="BP20" s="18"/>
      <c r="BQ20" s="18"/>
      <c r="BR20" s="18"/>
      <c r="BS20" s="18"/>
      <c r="BT20" s="18"/>
    </row>
    <row r="21" spans="2:72" ht="16.5" customHeight="1">
      <c r="B21" s="2015" t="s">
        <v>95</v>
      </c>
      <c r="C21" s="2070"/>
      <c r="D21" s="2047" t="s">
        <v>127</v>
      </c>
      <c r="E21" s="2047"/>
      <c r="F21" s="2047"/>
      <c r="G21" s="2047"/>
      <c r="H21" s="1996" t="s">
        <v>77</v>
      </c>
      <c r="I21" s="1997"/>
      <c r="J21" s="1997"/>
      <c r="K21" s="1997"/>
      <c r="L21" s="1997"/>
      <c r="M21" s="1997"/>
      <c r="N21" s="1997"/>
      <c r="O21" s="1997"/>
      <c r="P21" s="1997"/>
      <c r="Q21" s="1997"/>
      <c r="R21" s="1997"/>
      <c r="S21" s="1997"/>
      <c r="T21" s="1997"/>
      <c r="U21" s="1997"/>
      <c r="V21" s="1997"/>
      <c r="W21" s="1997"/>
      <c r="X21" s="1997"/>
      <c r="Y21" s="1997"/>
      <c r="Z21" s="1997"/>
      <c r="AA21" s="1997"/>
      <c r="AB21" s="1997"/>
      <c r="AC21" s="1997"/>
      <c r="AD21" s="1997"/>
      <c r="AE21" s="1997"/>
      <c r="AF21" s="1997"/>
      <c r="AG21" s="1997"/>
      <c r="AH21" s="1997"/>
      <c r="AI21" s="1997"/>
      <c r="AJ21" s="1997"/>
      <c r="AK21" s="1998"/>
      <c r="AL21" s="2004" t="s">
        <v>172</v>
      </c>
      <c r="AM21" s="2004"/>
      <c r="AN21" s="2004"/>
      <c r="AO21" s="2004"/>
      <c r="AP21" s="2004"/>
      <c r="AQ21" s="2004"/>
      <c r="AR21" s="2004"/>
      <c r="AS21" s="2004"/>
      <c r="AT21" s="2004"/>
      <c r="AU21" s="2004"/>
      <c r="AV21" s="2004"/>
      <c r="AW21" s="2004"/>
      <c r="AX21" s="2004"/>
      <c r="AY21" s="2013" t="s">
        <v>139</v>
      </c>
      <c r="AZ21" s="2013"/>
      <c r="BA21" s="2013"/>
      <c r="BB21" s="2013"/>
      <c r="BC21" s="2014"/>
      <c r="BD21" s="2015" t="s">
        <v>139</v>
      </c>
      <c r="BE21" s="2013"/>
      <c r="BF21" s="2013"/>
      <c r="BG21" s="2013"/>
      <c r="BH21" s="2013"/>
      <c r="BI21" s="18"/>
      <c r="BJ21" s="18"/>
      <c r="BK21" s="18"/>
      <c r="BL21" s="18"/>
      <c r="BM21" s="18"/>
      <c r="BN21" s="18"/>
      <c r="BO21" s="18"/>
      <c r="BP21" s="18"/>
      <c r="BQ21" s="18"/>
      <c r="BR21" s="18"/>
      <c r="BS21" s="18"/>
      <c r="BT21" s="18"/>
    </row>
    <row r="22" spans="2:72" ht="16.5" customHeight="1">
      <c r="B22" s="2015" t="s">
        <v>106</v>
      </c>
      <c r="C22" s="2070"/>
      <c r="D22" s="2047" t="s">
        <v>129</v>
      </c>
      <c r="E22" s="2047"/>
      <c r="F22" s="2047"/>
      <c r="G22" s="2047"/>
      <c r="H22" s="1996" t="s">
        <v>163</v>
      </c>
      <c r="I22" s="1997"/>
      <c r="J22" s="1997"/>
      <c r="K22" s="1997"/>
      <c r="L22" s="1997"/>
      <c r="M22" s="1997"/>
      <c r="N22" s="1997"/>
      <c r="O22" s="1997"/>
      <c r="P22" s="1997"/>
      <c r="Q22" s="1997"/>
      <c r="R22" s="1997"/>
      <c r="S22" s="1997"/>
      <c r="T22" s="1997"/>
      <c r="U22" s="1997"/>
      <c r="V22" s="1997"/>
      <c r="W22" s="1997"/>
      <c r="X22" s="1997"/>
      <c r="Y22" s="1997"/>
      <c r="Z22" s="1997"/>
      <c r="AA22" s="1997"/>
      <c r="AB22" s="1997"/>
      <c r="AC22" s="1997"/>
      <c r="AD22" s="1997"/>
      <c r="AE22" s="1997"/>
      <c r="AF22" s="1997"/>
      <c r="AG22" s="1997"/>
      <c r="AH22" s="1997"/>
      <c r="AI22" s="1997"/>
      <c r="AJ22" s="1997"/>
      <c r="AK22" s="1998"/>
      <c r="AL22" s="2004" t="s">
        <v>172</v>
      </c>
      <c r="AM22" s="2004"/>
      <c r="AN22" s="2004"/>
      <c r="AO22" s="2004"/>
      <c r="AP22" s="2004"/>
      <c r="AQ22" s="2004"/>
      <c r="AR22" s="2004"/>
      <c r="AS22" s="2004"/>
      <c r="AT22" s="2004"/>
      <c r="AU22" s="2004"/>
      <c r="AV22" s="2004"/>
      <c r="AW22" s="2004"/>
      <c r="AX22" s="2004"/>
      <c r="AY22" s="2013" t="s">
        <v>139</v>
      </c>
      <c r="AZ22" s="2013"/>
      <c r="BA22" s="2013"/>
      <c r="BB22" s="2013"/>
      <c r="BC22" s="2014"/>
      <c r="BD22" s="2015" t="s">
        <v>139</v>
      </c>
      <c r="BE22" s="2013"/>
      <c r="BF22" s="2013"/>
      <c r="BG22" s="2013"/>
      <c r="BH22" s="2013"/>
      <c r="BI22" s="18"/>
      <c r="BJ22" s="18"/>
      <c r="BK22" s="18"/>
      <c r="BL22" s="18"/>
      <c r="BM22" s="18"/>
      <c r="BN22" s="18"/>
      <c r="BO22" s="18"/>
      <c r="BP22" s="18"/>
      <c r="BQ22" s="18"/>
      <c r="BR22" s="18"/>
      <c r="BS22" s="18"/>
      <c r="BT22" s="18"/>
    </row>
    <row r="23" spans="2:72" ht="16.5" customHeight="1">
      <c r="B23" s="2023" t="s">
        <v>107</v>
      </c>
      <c r="C23" s="2075"/>
      <c r="D23" s="2049" t="s">
        <v>130</v>
      </c>
      <c r="E23" s="2049"/>
      <c r="F23" s="2049"/>
      <c r="G23" s="2049"/>
      <c r="H23" s="2043" t="s">
        <v>162</v>
      </c>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5"/>
      <c r="AL23" s="2051" t="s">
        <v>172</v>
      </c>
      <c r="AM23" s="2051"/>
      <c r="AN23" s="2051"/>
      <c r="AO23" s="2051"/>
      <c r="AP23" s="2051"/>
      <c r="AQ23" s="2051"/>
      <c r="AR23" s="2051"/>
      <c r="AS23" s="2051"/>
      <c r="AT23" s="2051"/>
      <c r="AU23" s="2051"/>
      <c r="AV23" s="2051"/>
      <c r="AW23" s="2051"/>
      <c r="AX23" s="2051"/>
      <c r="AY23" s="2016" t="s">
        <v>139</v>
      </c>
      <c r="AZ23" s="2016"/>
      <c r="BA23" s="2016"/>
      <c r="BB23" s="2016"/>
      <c r="BC23" s="2017"/>
      <c r="BD23" s="2023" t="s">
        <v>139</v>
      </c>
      <c r="BE23" s="2016"/>
      <c r="BF23" s="2016"/>
      <c r="BG23" s="2016"/>
      <c r="BH23" s="2016"/>
      <c r="BI23" s="18"/>
      <c r="BJ23" s="18"/>
      <c r="BK23" s="18"/>
      <c r="BL23" s="18"/>
      <c r="BM23" s="18"/>
      <c r="BN23" s="18"/>
      <c r="BO23" s="18"/>
      <c r="BP23" s="18"/>
      <c r="BQ23" s="18"/>
      <c r="BR23" s="18"/>
      <c r="BS23" s="18"/>
      <c r="BT23" s="18"/>
    </row>
    <row r="24" spans="2:72" ht="28.5" customHeight="1">
      <c r="B24" s="2006" t="s">
        <v>108</v>
      </c>
      <c r="C24" s="2076"/>
      <c r="D24" s="2046" t="s">
        <v>222</v>
      </c>
      <c r="E24" s="2046"/>
      <c r="F24" s="2046"/>
      <c r="G24" s="2046"/>
      <c r="H24" s="1993" t="s">
        <v>260</v>
      </c>
      <c r="I24" s="1994"/>
      <c r="J24" s="1994"/>
      <c r="K24" s="1994"/>
      <c r="L24" s="1994"/>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5"/>
      <c r="AL24" s="2054" t="s">
        <v>172</v>
      </c>
      <c r="AM24" s="2054"/>
      <c r="AN24" s="2054"/>
      <c r="AO24" s="2054"/>
      <c r="AP24" s="2054"/>
      <c r="AQ24" s="2054"/>
      <c r="AR24" s="2054"/>
      <c r="AS24" s="2054"/>
      <c r="AT24" s="2054"/>
      <c r="AU24" s="2054"/>
      <c r="AV24" s="2054"/>
      <c r="AW24" s="2054"/>
      <c r="AX24" s="2054"/>
      <c r="AY24" s="2002" t="s">
        <v>139</v>
      </c>
      <c r="AZ24" s="2002"/>
      <c r="BA24" s="2002"/>
      <c r="BB24" s="2002"/>
      <c r="BC24" s="2003"/>
      <c r="BD24" s="2006" t="s">
        <v>139</v>
      </c>
      <c r="BE24" s="2002"/>
      <c r="BF24" s="2002"/>
      <c r="BG24" s="2002"/>
      <c r="BH24" s="2002"/>
      <c r="BI24" s="18"/>
      <c r="BJ24" s="18"/>
      <c r="BK24" s="18"/>
      <c r="BL24" s="18"/>
      <c r="BM24" s="18"/>
      <c r="BN24" s="18"/>
      <c r="BO24" s="18"/>
      <c r="BP24" s="18"/>
      <c r="BQ24" s="18"/>
      <c r="BR24" s="18"/>
      <c r="BS24" s="18"/>
      <c r="BT24" s="18"/>
    </row>
    <row r="25" spans="2:72" ht="16.5" customHeight="1">
      <c r="B25" s="2023" t="s">
        <v>109</v>
      </c>
      <c r="C25" s="2075"/>
      <c r="D25" s="2049" t="s">
        <v>222</v>
      </c>
      <c r="E25" s="2049"/>
      <c r="F25" s="2049"/>
      <c r="G25" s="2049"/>
      <c r="H25" s="2043" t="s">
        <v>82</v>
      </c>
      <c r="I25" s="2044"/>
      <c r="J25" s="2044"/>
      <c r="K25" s="2044"/>
      <c r="L25" s="2044"/>
      <c r="M25" s="2044"/>
      <c r="N25" s="2044"/>
      <c r="O25" s="2044"/>
      <c r="P25" s="2044"/>
      <c r="Q25" s="2044"/>
      <c r="R25" s="2044"/>
      <c r="S25" s="2044"/>
      <c r="T25" s="2044"/>
      <c r="U25" s="2044"/>
      <c r="V25" s="2044"/>
      <c r="W25" s="2044"/>
      <c r="X25" s="2044"/>
      <c r="Y25" s="2044"/>
      <c r="Z25" s="2044"/>
      <c r="AA25" s="2044"/>
      <c r="AB25" s="2044"/>
      <c r="AC25" s="2044"/>
      <c r="AD25" s="2044"/>
      <c r="AE25" s="2044"/>
      <c r="AF25" s="2044"/>
      <c r="AG25" s="2044"/>
      <c r="AH25" s="2044"/>
      <c r="AI25" s="2044"/>
      <c r="AJ25" s="2044"/>
      <c r="AK25" s="2045"/>
      <c r="AL25" s="2051" t="s">
        <v>172</v>
      </c>
      <c r="AM25" s="2051"/>
      <c r="AN25" s="2051"/>
      <c r="AO25" s="2051"/>
      <c r="AP25" s="2051"/>
      <c r="AQ25" s="2051"/>
      <c r="AR25" s="2051"/>
      <c r="AS25" s="2051"/>
      <c r="AT25" s="2051"/>
      <c r="AU25" s="2051"/>
      <c r="AV25" s="2051"/>
      <c r="AW25" s="2051"/>
      <c r="AX25" s="2051"/>
      <c r="AY25" s="2016" t="s">
        <v>139</v>
      </c>
      <c r="AZ25" s="2016"/>
      <c r="BA25" s="2016"/>
      <c r="BB25" s="2016"/>
      <c r="BC25" s="2017"/>
      <c r="BD25" s="2023" t="s">
        <v>139</v>
      </c>
      <c r="BE25" s="2016"/>
      <c r="BF25" s="2016"/>
      <c r="BG25" s="2016"/>
      <c r="BH25" s="2016"/>
      <c r="BI25" s="18"/>
      <c r="BJ25" s="18"/>
      <c r="BK25" s="18"/>
      <c r="BL25" s="18"/>
      <c r="BM25" s="18"/>
      <c r="BN25" s="18"/>
      <c r="BO25" s="18"/>
      <c r="BP25" s="18"/>
      <c r="BQ25" s="18"/>
      <c r="BR25" s="18"/>
      <c r="BS25" s="18"/>
      <c r="BT25" s="18"/>
    </row>
    <row r="26" spans="2:72" ht="28.5" customHeight="1">
      <c r="B26" s="2006" t="s">
        <v>111</v>
      </c>
      <c r="C26" s="2076"/>
      <c r="D26" s="2046" t="s">
        <v>222</v>
      </c>
      <c r="E26" s="2046"/>
      <c r="F26" s="2046"/>
      <c r="G26" s="2046"/>
      <c r="H26" s="1993" t="s">
        <v>83</v>
      </c>
      <c r="I26" s="1994"/>
      <c r="J26" s="1994"/>
      <c r="K26" s="1994"/>
      <c r="L26" s="1994"/>
      <c r="M26" s="1994"/>
      <c r="N26" s="1994"/>
      <c r="O26" s="1994"/>
      <c r="P26" s="1994"/>
      <c r="Q26" s="1994"/>
      <c r="R26" s="1994"/>
      <c r="S26" s="1994"/>
      <c r="T26" s="1994"/>
      <c r="U26" s="1994"/>
      <c r="V26" s="1994"/>
      <c r="W26" s="1994"/>
      <c r="X26" s="1994"/>
      <c r="Y26" s="1994"/>
      <c r="Z26" s="1994"/>
      <c r="AA26" s="1994"/>
      <c r="AB26" s="1994"/>
      <c r="AC26" s="1994"/>
      <c r="AD26" s="1994"/>
      <c r="AE26" s="1994"/>
      <c r="AF26" s="1994"/>
      <c r="AG26" s="1994"/>
      <c r="AH26" s="1994"/>
      <c r="AI26" s="1994"/>
      <c r="AJ26" s="1994"/>
      <c r="AK26" s="1995"/>
      <c r="AL26" s="2054" t="s">
        <v>172</v>
      </c>
      <c r="AM26" s="2054"/>
      <c r="AN26" s="2054"/>
      <c r="AO26" s="2054"/>
      <c r="AP26" s="2054"/>
      <c r="AQ26" s="2054"/>
      <c r="AR26" s="2054"/>
      <c r="AS26" s="2054"/>
      <c r="AT26" s="2054"/>
      <c r="AU26" s="2054"/>
      <c r="AV26" s="2054"/>
      <c r="AW26" s="2054"/>
      <c r="AX26" s="2054"/>
      <c r="AY26" s="2002" t="s">
        <v>139</v>
      </c>
      <c r="AZ26" s="2002"/>
      <c r="BA26" s="2002"/>
      <c r="BB26" s="2002"/>
      <c r="BC26" s="2003"/>
      <c r="BD26" s="2006" t="s">
        <v>139</v>
      </c>
      <c r="BE26" s="2002"/>
      <c r="BF26" s="2002"/>
      <c r="BG26" s="2002"/>
      <c r="BH26" s="2002"/>
      <c r="BI26" s="18"/>
      <c r="BJ26" s="18"/>
      <c r="BK26" s="18"/>
      <c r="BL26" s="18"/>
      <c r="BM26" s="18"/>
      <c r="BN26" s="18"/>
      <c r="BO26" s="18"/>
      <c r="BP26" s="18"/>
      <c r="BQ26" s="18"/>
      <c r="BR26" s="18"/>
      <c r="BS26" s="18"/>
      <c r="BT26" s="18"/>
    </row>
    <row r="27" spans="2:72" ht="28.5" customHeight="1">
      <c r="B27" s="2015" t="s">
        <v>112</v>
      </c>
      <c r="C27" s="2070"/>
      <c r="D27" s="2047" t="s">
        <v>222</v>
      </c>
      <c r="E27" s="2047"/>
      <c r="F27" s="2047"/>
      <c r="G27" s="2047"/>
      <c r="H27" s="1996" t="s">
        <v>84</v>
      </c>
      <c r="I27" s="1997"/>
      <c r="J27" s="1997"/>
      <c r="K27" s="1997"/>
      <c r="L27" s="1997"/>
      <c r="M27" s="1997"/>
      <c r="N27" s="1997"/>
      <c r="O27" s="1997"/>
      <c r="P27" s="1997"/>
      <c r="Q27" s="1997"/>
      <c r="R27" s="1997"/>
      <c r="S27" s="1997"/>
      <c r="T27" s="1997"/>
      <c r="U27" s="1997"/>
      <c r="V27" s="1997"/>
      <c r="W27" s="1997"/>
      <c r="X27" s="1997"/>
      <c r="Y27" s="1997"/>
      <c r="Z27" s="1997"/>
      <c r="AA27" s="1997"/>
      <c r="AB27" s="1997"/>
      <c r="AC27" s="1997"/>
      <c r="AD27" s="1997"/>
      <c r="AE27" s="1997"/>
      <c r="AF27" s="1997"/>
      <c r="AG27" s="1997"/>
      <c r="AH27" s="1997"/>
      <c r="AI27" s="1997"/>
      <c r="AJ27" s="1997"/>
      <c r="AK27" s="1998"/>
      <c r="AL27" s="2004" t="s">
        <v>172</v>
      </c>
      <c r="AM27" s="2004"/>
      <c r="AN27" s="2004"/>
      <c r="AO27" s="2004"/>
      <c r="AP27" s="2004"/>
      <c r="AQ27" s="2004"/>
      <c r="AR27" s="2004"/>
      <c r="AS27" s="2004"/>
      <c r="AT27" s="2004"/>
      <c r="AU27" s="2004"/>
      <c r="AV27" s="2004"/>
      <c r="AW27" s="2004"/>
      <c r="AX27" s="2004"/>
      <c r="AY27" s="2013" t="s">
        <v>139</v>
      </c>
      <c r="AZ27" s="2013"/>
      <c r="BA27" s="2013"/>
      <c r="BB27" s="2013"/>
      <c r="BC27" s="2014"/>
      <c r="BD27" s="2015" t="s">
        <v>139</v>
      </c>
      <c r="BE27" s="2013"/>
      <c r="BF27" s="2013"/>
      <c r="BG27" s="2013"/>
      <c r="BH27" s="2013"/>
      <c r="BI27" s="18"/>
      <c r="BJ27" s="18"/>
      <c r="BK27" s="18"/>
      <c r="BL27" s="18"/>
      <c r="BM27" s="18"/>
      <c r="BN27" s="18"/>
      <c r="BO27" s="18"/>
      <c r="BP27" s="18"/>
      <c r="BQ27" s="18"/>
      <c r="BR27" s="18"/>
      <c r="BS27" s="18"/>
      <c r="BT27" s="18"/>
    </row>
    <row r="28" spans="2:72" ht="25.5" customHeight="1">
      <c r="B28" s="2015" t="s">
        <v>113</v>
      </c>
      <c r="C28" s="2070"/>
      <c r="D28" s="2047" t="s">
        <v>222</v>
      </c>
      <c r="E28" s="2047"/>
      <c r="F28" s="2047"/>
      <c r="G28" s="2047"/>
      <c r="H28" s="1996" t="s">
        <v>166</v>
      </c>
      <c r="I28" s="1997"/>
      <c r="J28" s="1997"/>
      <c r="K28" s="1997"/>
      <c r="L28" s="1997"/>
      <c r="M28" s="1997"/>
      <c r="N28" s="1997"/>
      <c r="O28" s="1997"/>
      <c r="P28" s="1997"/>
      <c r="Q28" s="1997"/>
      <c r="R28" s="1997"/>
      <c r="S28" s="1997"/>
      <c r="T28" s="1997"/>
      <c r="U28" s="1997"/>
      <c r="V28" s="1997"/>
      <c r="W28" s="1997"/>
      <c r="X28" s="1997"/>
      <c r="Y28" s="1997"/>
      <c r="Z28" s="1997"/>
      <c r="AA28" s="1997"/>
      <c r="AB28" s="1997"/>
      <c r="AC28" s="1997"/>
      <c r="AD28" s="1997"/>
      <c r="AE28" s="1997"/>
      <c r="AF28" s="1997"/>
      <c r="AG28" s="1997"/>
      <c r="AH28" s="1997"/>
      <c r="AI28" s="1997"/>
      <c r="AJ28" s="1997"/>
      <c r="AK28" s="1998"/>
      <c r="AL28" s="2004" t="s">
        <v>184</v>
      </c>
      <c r="AM28" s="2004"/>
      <c r="AN28" s="2004"/>
      <c r="AO28" s="2004"/>
      <c r="AP28" s="2004"/>
      <c r="AQ28" s="2004"/>
      <c r="AR28" s="2004"/>
      <c r="AS28" s="2004"/>
      <c r="AT28" s="2004"/>
      <c r="AU28" s="2004"/>
      <c r="AV28" s="2004"/>
      <c r="AW28" s="2004"/>
      <c r="AX28" s="2004"/>
      <c r="AY28" s="2013" t="s">
        <v>139</v>
      </c>
      <c r="AZ28" s="2013"/>
      <c r="BA28" s="2013"/>
      <c r="BB28" s="2013"/>
      <c r="BC28" s="2014"/>
      <c r="BD28" s="2015" t="s">
        <v>139</v>
      </c>
      <c r="BE28" s="2013"/>
      <c r="BF28" s="2013"/>
      <c r="BG28" s="2013"/>
      <c r="BH28" s="2013"/>
      <c r="BI28" s="18"/>
      <c r="BJ28" s="18"/>
      <c r="BK28" s="18"/>
      <c r="BL28" s="18"/>
      <c r="BM28" s="18"/>
      <c r="BN28" s="18"/>
      <c r="BO28" s="18"/>
      <c r="BP28" s="18"/>
      <c r="BQ28" s="18"/>
      <c r="BR28" s="18"/>
      <c r="BS28" s="18"/>
      <c r="BT28" s="18"/>
    </row>
    <row r="29" spans="2:72" ht="16.5" customHeight="1">
      <c r="B29" s="2023" t="s">
        <v>114</v>
      </c>
      <c r="C29" s="2075"/>
      <c r="D29" s="2049" t="s">
        <v>222</v>
      </c>
      <c r="E29" s="2049"/>
      <c r="F29" s="2049"/>
      <c r="G29" s="2049"/>
      <c r="H29" s="2043" t="s">
        <v>85</v>
      </c>
      <c r="I29" s="2044"/>
      <c r="J29" s="2044"/>
      <c r="K29" s="2044"/>
      <c r="L29" s="2044"/>
      <c r="M29" s="2044"/>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5"/>
      <c r="AL29" s="2051" t="s">
        <v>172</v>
      </c>
      <c r="AM29" s="2051"/>
      <c r="AN29" s="2051"/>
      <c r="AO29" s="2051"/>
      <c r="AP29" s="2051"/>
      <c r="AQ29" s="2051"/>
      <c r="AR29" s="2051"/>
      <c r="AS29" s="2051"/>
      <c r="AT29" s="2051"/>
      <c r="AU29" s="2051"/>
      <c r="AV29" s="2051"/>
      <c r="AW29" s="2051"/>
      <c r="AX29" s="2051"/>
      <c r="AY29" s="2016" t="s">
        <v>139</v>
      </c>
      <c r="AZ29" s="2016"/>
      <c r="BA29" s="2016"/>
      <c r="BB29" s="2016"/>
      <c r="BC29" s="2017"/>
      <c r="BD29" s="2023" t="s">
        <v>139</v>
      </c>
      <c r="BE29" s="2016"/>
      <c r="BF29" s="2016"/>
      <c r="BG29" s="2016"/>
      <c r="BH29" s="2016"/>
      <c r="BI29" s="18"/>
      <c r="BJ29" s="18"/>
      <c r="BK29" s="18"/>
      <c r="BL29" s="18"/>
      <c r="BM29" s="18"/>
      <c r="BN29" s="18"/>
      <c r="BO29" s="18"/>
      <c r="BP29" s="18"/>
      <c r="BQ29" s="18"/>
      <c r="BR29" s="18"/>
      <c r="BS29" s="18"/>
      <c r="BT29" s="18"/>
    </row>
    <row r="30" spans="2:72" ht="16.5" customHeight="1">
      <c r="B30" s="2006" t="s">
        <v>115</v>
      </c>
      <c r="C30" s="2076"/>
      <c r="D30" s="2046" t="s">
        <v>222</v>
      </c>
      <c r="E30" s="2046"/>
      <c r="F30" s="2046"/>
      <c r="G30" s="2046"/>
      <c r="H30" s="1993" t="s">
        <v>86</v>
      </c>
      <c r="I30" s="1994"/>
      <c r="J30" s="1994"/>
      <c r="K30" s="1994"/>
      <c r="L30" s="1994"/>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5"/>
      <c r="AL30" s="2054" t="s">
        <v>172</v>
      </c>
      <c r="AM30" s="2054"/>
      <c r="AN30" s="2054"/>
      <c r="AO30" s="2054"/>
      <c r="AP30" s="2054"/>
      <c r="AQ30" s="2054"/>
      <c r="AR30" s="2054"/>
      <c r="AS30" s="2054"/>
      <c r="AT30" s="2054"/>
      <c r="AU30" s="2054"/>
      <c r="AV30" s="2054"/>
      <c r="AW30" s="2054"/>
      <c r="AX30" s="2054"/>
      <c r="AY30" s="2002" t="s">
        <v>139</v>
      </c>
      <c r="AZ30" s="2002"/>
      <c r="BA30" s="2002"/>
      <c r="BB30" s="2002"/>
      <c r="BC30" s="2003"/>
      <c r="BD30" s="2006" t="s">
        <v>139</v>
      </c>
      <c r="BE30" s="2002"/>
      <c r="BF30" s="2002"/>
      <c r="BG30" s="2002"/>
      <c r="BH30" s="2002"/>
      <c r="BI30" s="18"/>
      <c r="BJ30" s="18"/>
      <c r="BK30" s="18"/>
      <c r="BL30" s="18"/>
      <c r="BM30" s="18"/>
      <c r="BN30" s="18"/>
      <c r="BO30" s="18"/>
      <c r="BP30" s="18"/>
      <c r="BQ30" s="18"/>
      <c r="BR30" s="18"/>
      <c r="BS30" s="18"/>
      <c r="BT30" s="18"/>
    </row>
    <row r="31" spans="2:72" ht="28.5" customHeight="1">
      <c r="B31" s="2015" t="s">
        <v>116</v>
      </c>
      <c r="C31" s="2070"/>
      <c r="D31" s="2047" t="s">
        <v>222</v>
      </c>
      <c r="E31" s="2047"/>
      <c r="F31" s="2047"/>
      <c r="G31" s="2047"/>
      <c r="H31" s="1996" t="s">
        <v>154</v>
      </c>
      <c r="I31" s="1997"/>
      <c r="J31" s="1997"/>
      <c r="K31" s="1997"/>
      <c r="L31" s="1997"/>
      <c r="M31" s="1997"/>
      <c r="N31" s="1997"/>
      <c r="O31" s="1997"/>
      <c r="P31" s="1997"/>
      <c r="Q31" s="1997"/>
      <c r="R31" s="1997"/>
      <c r="S31" s="1997"/>
      <c r="T31" s="1997"/>
      <c r="U31" s="1997"/>
      <c r="V31" s="1997"/>
      <c r="W31" s="1997"/>
      <c r="X31" s="1997"/>
      <c r="Y31" s="1997"/>
      <c r="Z31" s="1997"/>
      <c r="AA31" s="1997"/>
      <c r="AB31" s="1997"/>
      <c r="AC31" s="1997"/>
      <c r="AD31" s="1997"/>
      <c r="AE31" s="1997"/>
      <c r="AF31" s="1997"/>
      <c r="AG31" s="1997"/>
      <c r="AH31" s="1997"/>
      <c r="AI31" s="1997"/>
      <c r="AJ31" s="1997"/>
      <c r="AK31" s="1998"/>
      <c r="AL31" s="2004" t="s">
        <v>172</v>
      </c>
      <c r="AM31" s="2004"/>
      <c r="AN31" s="2004"/>
      <c r="AO31" s="2004"/>
      <c r="AP31" s="2004"/>
      <c r="AQ31" s="2004"/>
      <c r="AR31" s="2004"/>
      <c r="AS31" s="2004"/>
      <c r="AT31" s="2004"/>
      <c r="AU31" s="2004"/>
      <c r="AV31" s="2004"/>
      <c r="AW31" s="2004"/>
      <c r="AX31" s="2004"/>
      <c r="AY31" s="2013" t="s">
        <v>139</v>
      </c>
      <c r="AZ31" s="2013"/>
      <c r="BA31" s="2013"/>
      <c r="BB31" s="2013"/>
      <c r="BC31" s="2014"/>
      <c r="BD31" s="2015" t="s">
        <v>139</v>
      </c>
      <c r="BE31" s="2013"/>
      <c r="BF31" s="2013"/>
      <c r="BG31" s="2013"/>
      <c r="BH31" s="2013"/>
      <c r="BI31" s="18"/>
      <c r="BJ31" s="18"/>
      <c r="BK31" s="18"/>
      <c r="BL31" s="18"/>
      <c r="BM31" s="18"/>
      <c r="BN31" s="18"/>
      <c r="BO31" s="18"/>
      <c r="BP31" s="18"/>
      <c r="BQ31" s="18"/>
      <c r="BR31" s="18"/>
      <c r="BS31" s="18"/>
      <c r="BT31" s="18"/>
    </row>
    <row r="32" spans="2:72" ht="26.25" customHeight="1">
      <c r="B32" s="2023" t="s">
        <v>117</v>
      </c>
      <c r="C32" s="2075"/>
      <c r="D32" s="2049" t="s">
        <v>222</v>
      </c>
      <c r="E32" s="2049"/>
      <c r="F32" s="2049"/>
      <c r="G32" s="2049"/>
      <c r="H32" s="2043" t="s">
        <v>156</v>
      </c>
      <c r="I32" s="2044"/>
      <c r="J32" s="2044"/>
      <c r="K32" s="2044"/>
      <c r="L32" s="2044"/>
      <c r="M32" s="2044"/>
      <c r="N32" s="2044"/>
      <c r="O32" s="2044"/>
      <c r="P32" s="2044"/>
      <c r="Q32" s="2044"/>
      <c r="R32" s="2044"/>
      <c r="S32" s="2044"/>
      <c r="T32" s="2044"/>
      <c r="U32" s="2044"/>
      <c r="V32" s="2044"/>
      <c r="W32" s="2044"/>
      <c r="X32" s="2044"/>
      <c r="Y32" s="2044"/>
      <c r="Z32" s="2044"/>
      <c r="AA32" s="2044"/>
      <c r="AB32" s="2044"/>
      <c r="AC32" s="2044"/>
      <c r="AD32" s="2044"/>
      <c r="AE32" s="2044"/>
      <c r="AF32" s="2044"/>
      <c r="AG32" s="2044"/>
      <c r="AH32" s="2044"/>
      <c r="AI32" s="2044"/>
      <c r="AJ32" s="2044"/>
      <c r="AK32" s="2045"/>
      <c r="AL32" s="2051" t="s">
        <v>155</v>
      </c>
      <c r="AM32" s="2051"/>
      <c r="AN32" s="2051"/>
      <c r="AO32" s="2051"/>
      <c r="AP32" s="2051"/>
      <c r="AQ32" s="2051"/>
      <c r="AR32" s="2051"/>
      <c r="AS32" s="2051"/>
      <c r="AT32" s="2051"/>
      <c r="AU32" s="2051"/>
      <c r="AV32" s="2051"/>
      <c r="AW32" s="2051"/>
      <c r="AX32" s="2051"/>
      <c r="AY32" s="2016" t="s">
        <v>139</v>
      </c>
      <c r="AZ32" s="2016"/>
      <c r="BA32" s="2016"/>
      <c r="BB32" s="2016"/>
      <c r="BC32" s="2017"/>
      <c r="BD32" s="2023" t="s">
        <v>139</v>
      </c>
      <c r="BE32" s="2016"/>
      <c r="BF32" s="2016"/>
      <c r="BG32" s="2016"/>
      <c r="BH32" s="2016"/>
      <c r="BI32" s="18"/>
      <c r="BJ32" s="18"/>
      <c r="BK32" s="18"/>
      <c r="BL32" s="18"/>
      <c r="BM32" s="18"/>
      <c r="BN32" s="18"/>
      <c r="BO32" s="18"/>
      <c r="BP32" s="18"/>
      <c r="BQ32" s="18"/>
      <c r="BR32" s="18"/>
      <c r="BS32" s="18"/>
      <c r="BT32" s="18"/>
    </row>
    <row r="33" spans="2:72" ht="16.5" customHeight="1">
      <c r="B33" s="2006" t="s">
        <v>118</v>
      </c>
      <c r="C33" s="2076"/>
      <c r="D33" s="2046" t="s">
        <v>222</v>
      </c>
      <c r="E33" s="2046"/>
      <c r="F33" s="2046"/>
      <c r="G33" s="2046"/>
      <c r="H33" s="1993" t="s">
        <v>87</v>
      </c>
      <c r="I33" s="1994"/>
      <c r="J33" s="1994"/>
      <c r="K33" s="1994"/>
      <c r="L33" s="1994"/>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5"/>
      <c r="AL33" s="2054" t="s">
        <v>172</v>
      </c>
      <c r="AM33" s="2054"/>
      <c r="AN33" s="2054"/>
      <c r="AO33" s="2054"/>
      <c r="AP33" s="2054"/>
      <c r="AQ33" s="2054"/>
      <c r="AR33" s="2054"/>
      <c r="AS33" s="2054"/>
      <c r="AT33" s="2054"/>
      <c r="AU33" s="2054"/>
      <c r="AV33" s="2054"/>
      <c r="AW33" s="2054"/>
      <c r="AX33" s="2054"/>
      <c r="AY33" s="2002" t="s">
        <v>139</v>
      </c>
      <c r="AZ33" s="2002"/>
      <c r="BA33" s="2002"/>
      <c r="BB33" s="2002"/>
      <c r="BC33" s="2003"/>
      <c r="BD33" s="2006" t="s">
        <v>139</v>
      </c>
      <c r="BE33" s="2002"/>
      <c r="BF33" s="2002"/>
      <c r="BG33" s="2002"/>
      <c r="BH33" s="2002"/>
      <c r="BI33" s="18"/>
      <c r="BJ33" s="18"/>
      <c r="BK33" s="18"/>
      <c r="BL33" s="18"/>
      <c r="BM33" s="18"/>
      <c r="BN33" s="18"/>
      <c r="BO33" s="18"/>
      <c r="BP33" s="18"/>
      <c r="BQ33" s="18"/>
      <c r="BR33" s="18"/>
      <c r="BS33" s="18"/>
      <c r="BT33" s="18"/>
    </row>
    <row r="34" spans="2:72" ht="16.5" customHeight="1">
      <c r="B34" s="2023" t="s">
        <v>119</v>
      </c>
      <c r="C34" s="2075"/>
      <c r="D34" s="2049" t="s">
        <v>222</v>
      </c>
      <c r="E34" s="2049"/>
      <c r="F34" s="2049"/>
      <c r="G34" s="2049"/>
      <c r="H34" s="2043" t="s">
        <v>261</v>
      </c>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4"/>
      <c r="AK34" s="2045"/>
      <c r="AL34" s="2051" t="s">
        <v>157</v>
      </c>
      <c r="AM34" s="2051"/>
      <c r="AN34" s="2051"/>
      <c r="AO34" s="2051"/>
      <c r="AP34" s="2051"/>
      <c r="AQ34" s="2051"/>
      <c r="AR34" s="2051"/>
      <c r="AS34" s="2051"/>
      <c r="AT34" s="2051"/>
      <c r="AU34" s="2051"/>
      <c r="AV34" s="2051"/>
      <c r="AW34" s="2051"/>
      <c r="AX34" s="2051"/>
      <c r="AY34" s="2016" t="s">
        <v>139</v>
      </c>
      <c r="AZ34" s="2016"/>
      <c r="BA34" s="2016"/>
      <c r="BB34" s="2016"/>
      <c r="BC34" s="2017"/>
      <c r="BD34" s="2023" t="s">
        <v>139</v>
      </c>
      <c r="BE34" s="2016"/>
      <c r="BF34" s="2016"/>
      <c r="BG34" s="2016"/>
      <c r="BH34" s="2016"/>
      <c r="BI34" s="18"/>
      <c r="BJ34" s="18"/>
      <c r="BK34" s="18"/>
      <c r="BL34" s="18"/>
      <c r="BM34" s="18"/>
      <c r="BN34" s="18"/>
      <c r="BO34" s="18"/>
      <c r="BP34" s="18"/>
      <c r="BQ34" s="18"/>
      <c r="BR34" s="18"/>
      <c r="BS34" s="18"/>
      <c r="BT34" s="18"/>
    </row>
    <row r="35" spans="2:72" ht="25.5" customHeight="1" thickBot="1">
      <c r="B35" s="2071" t="s">
        <v>121</v>
      </c>
      <c r="C35" s="2072"/>
      <c r="D35" s="2050" t="s">
        <v>222</v>
      </c>
      <c r="E35" s="2050"/>
      <c r="F35" s="2050"/>
      <c r="G35" s="2050"/>
      <c r="H35" s="2039" t="s">
        <v>88</v>
      </c>
      <c r="I35" s="2040"/>
      <c r="J35" s="2040"/>
      <c r="K35" s="2040"/>
      <c r="L35" s="2040"/>
      <c r="M35" s="2040"/>
      <c r="N35" s="2040"/>
      <c r="O35" s="2040"/>
      <c r="P35" s="2040"/>
      <c r="Q35" s="2040"/>
      <c r="R35" s="2040"/>
      <c r="S35" s="2040"/>
      <c r="T35" s="2040"/>
      <c r="U35" s="2040"/>
      <c r="V35" s="2040"/>
      <c r="W35" s="2040"/>
      <c r="X35" s="2040"/>
      <c r="Y35" s="2040"/>
      <c r="Z35" s="2040"/>
      <c r="AA35" s="2040"/>
      <c r="AB35" s="2040"/>
      <c r="AC35" s="2040"/>
      <c r="AD35" s="2040"/>
      <c r="AE35" s="2040"/>
      <c r="AF35" s="2040"/>
      <c r="AG35" s="2040"/>
      <c r="AH35" s="2040"/>
      <c r="AI35" s="2040"/>
      <c r="AJ35" s="2040"/>
      <c r="AK35" s="2041"/>
      <c r="AL35" s="2052" t="s">
        <v>180</v>
      </c>
      <c r="AM35" s="2052"/>
      <c r="AN35" s="2052"/>
      <c r="AO35" s="2052"/>
      <c r="AP35" s="2052"/>
      <c r="AQ35" s="2052"/>
      <c r="AR35" s="2052"/>
      <c r="AS35" s="2052"/>
      <c r="AT35" s="2052"/>
      <c r="AU35" s="2052"/>
      <c r="AV35" s="2052"/>
      <c r="AW35" s="2052"/>
      <c r="AX35" s="2052"/>
      <c r="AY35" s="2055" t="s">
        <v>139</v>
      </c>
      <c r="AZ35" s="2055"/>
      <c r="BA35" s="2055"/>
      <c r="BB35" s="2055"/>
      <c r="BC35" s="2056"/>
      <c r="BD35" s="2120" t="s">
        <v>179</v>
      </c>
      <c r="BE35" s="2118"/>
      <c r="BF35" s="2118"/>
      <c r="BG35" s="2118"/>
      <c r="BH35" s="2118"/>
      <c r="BI35" s="18"/>
      <c r="BJ35" s="18"/>
      <c r="BK35" s="18"/>
      <c r="BL35" s="18"/>
      <c r="BM35" s="18"/>
      <c r="BN35" s="18"/>
      <c r="BO35" s="18"/>
      <c r="BP35" s="18"/>
      <c r="BQ35" s="18"/>
      <c r="BR35" s="18"/>
      <c r="BS35" s="18"/>
      <c r="BT35" s="18"/>
    </row>
    <row r="37" spans="2:72">
      <c r="E37" s="49" t="s">
        <v>292</v>
      </c>
      <c r="F37" s="61" t="s">
        <v>291</v>
      </c>
    </row>
    <row r="38" spans="2:72">
      <c r="E38" s="57" t="s">
        <v>164</v>
      </c>
      <c r="F38" s="2119" t="s">
        <v>170</v>
      </c>
      <c r="G38" s="2119"/>
      <c r="H38" s="2119"/>
      <c r="I38" s="2119"/>
      <c r="J38" s="2119"/>
      <c r="K38" s="2119"/>
      <c r="L38" s="2119"/>
      <c r="M38" s="2119"/>
      <c r="N38" s="2119"/>
      <c r="O38" s="2119"/>
      <c r="P38" s="2119"/>
      <c r="Q38" s="2119"/>
      <c r="R38" s="2119"/>
      <c r="S38" s="2119"/>
      <c r="T38" s="2119"/>
      <c r="U38" s="2119"/>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c r="AS38" s="2119"/>
      <c r="AT38" s="2119"/>
      <c r="AU38" s="2119"/>
      <c r="AV38" s="2119"/>
      <c r="AW38" s="2119"/>
      <c r="AX38" s="2119"/>
      <c r="AY38" s="2119"/>
      <c r="AZ38" s="2119"/>
      <c r="BA38" s="2119"/>
      <c r="BB38" s="2119"/>
      <c r="BC38" s="2119"/>
    </row>
    <row r="39" spans="2:72" ht="25.5" customHeight="1">
      <c r="D39" s="39"/>
      <c r="E39" s="58" t="s">
        <v>165</v>
      </c>
      <c r="F39" s="2042" t="s">
        <v>171</v>
      </c>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2"/>
      <c r="AK39" s="2042"/>
      <c r="AL39" s="2042"/>
      <c r="AM39" s="2042"/>
      <c r="AN39" s="2042"/>
      <c r="AO39" s="2042"/>
      <c r="AP39" s="2042"/>
      <c r="AQ39" s="2042"/>
      <c r="AR39" s="2042"/>
      <c r="AS39" s="2042"/>
      <c r="AT39" s="2042"/>
      <c r="AU39" s="2042"/>
      <c r="AV39" s="2042"/>
      <c r="AW39" s="2042"/>
      <c r="AX39" s="2042"/>
      <c r="AY39" s="2042"/>
      <c r="AZ39" s="2042"/>
      <c r="BA39" s="2042"/>
      <c r="BB39" s="2042"/>
      <c r="BC39" s="2042"/>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1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3" t="e">
        <f>#REF!</f>
        <v>#REF!</v>
      </c>
      <c r="AJ3" s="2080"/>
      <c r="AK3" s="2083" t="e">
        <f>#REF!</f>
        <v>#REF!</v>
      </c>
      <c r="AL3" s="2087"/>
      <c r="AM3" s="2079" t="e">
        <f>#REF!</f>
        <v>#REF!</v>
      </c>
      <c r="AN3" s="2080"/>
      <c r="AO3" s="2083" t="e">
        <f>#REF!</f>
        <v>#REF!</v>
      </c>
      <c r="AP3" s="2080"/>
      <c r="AQ3" s="2083" t="e">
        <f>#REF!</f>
        <v>#REF!</v>
      </c>
      <c r="AR3" s="2087"/>
      <c r="AS3" s="2079" t="e">
        <f>#REF!</f>
        <v>#REF!</v>
      </c>
      <c r="AT3" s="2080"/>
      <c r="AU3" s="2083" t="e">
        <f>#REF!</f>
        <v>#REF!</v>
      </c>
      <c r="AV3" s="2080"/>
      <c r="AW3" s="2083" t="e">
        <f>#REF!</f>
        <v>#REF!</v>
      </c>
      <c r="AX3" s="2084"/>
      <c r="AY3" s="2085" t="s">
        <v>13</v>
      </c>
      <c r="AZ3" s="2086"/>
      <c r="BA3" s="2083" t="e">
        <f>#REF!</f>
        <v>#REF!</v>
      </c>
      <c r="BB3" s="2087"/>
      <c r="BC3" s="2079" t="e">
        <f>#REF!</f>
        <v>#REF!</v>
      </c>
      <c r="BD3" s="2080"/>
      <c r="BE3" s="2081" t="e">
        <f>#REF!</f>
        <v>#REF!</v>
      </c>
      <c r="BF3" s="2082"/>
      <c r="BG3" s="208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63</v>
      </c>
      <c r="AE4" s="21"/>
      <c r="AF4" s="9"/>
      <c r="AG4" s="9"/>
      <c r="AH4" s="9"/>
      <c r="AI4" s="9"/>
      <c r="AJ4" s="9"/>
      <c r="AK4" s="9"/>
      <c r="AL4" s="9"/>
      <c r="AM4" s="9"/>
      <c r="AN4" s="9"/>
      <c r="AO4" s="9"/>
      <c r="AP4" s="9"/>
    </row>
    <row r="5" spans="1:92" ht="10.5" customHeight="1">
      <c r="B5" s="2088" t="s">
        <v>284</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248</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250</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258</v>
      </c>
      <c r="AH10" s="1991"/>
      <c r="AI10" s="1991"/>
      <c r="AJ10" s="1991"/>
      <c r="AK10" s="1991"/>
      <c r="AL10" s="1991"/>
      <c r="AM10" s="1991"/>
      <c r="AN10" s="1991"/>
      <c r="AO10" s="1991"/>
      <c r="AP10" s="1991"/>
      <c r="AQ10" s="1991"/>
      <c r="AR10" s="1991"/>
      <c r="AS10" s="1991"/>
      <c r="AT10" s="1991"/>
      <c r="AU10" s="1991"/>
      <c r="AV10" s="1991"/>
      <c r="AW10" s="1991"/>
      <c r="AX10" s="1991" t="s">
        <v>256</v>
      </c>
      <c r="AY10" s="1991"/>
      <c r="AZ10" s="1991"/>
      <c r="BA10" s="1991"/>
      <c r="BB10" s="1991"/>
      <c r="BC10" s="1991"/>
      <c r="BD10" s="1991"/>
      <c r="BE10" s="1991"/>
      <c r="BF10" s="1991"/>
      <c r="BG10" s="1991"/>
      <c r="BH10" s="1991"/>
    </row>
    <row r="11" spans="1:92" s="16" customFormat="1" ht="13.8" thickBot="1">
      <c r="BH11" s="50" t="s">
        <v>245</v>
      </c>
    </row>
    <row r="12" spans="1:92" s="37" customFormat="1" ht="11.25" customHeight="1">
      <c r="B12" s="2077" t="s">
        <v>122</v>
      </c>
      <c r="C12" s="2059"/>
      <c r="D12" s="2007" t="s">
        <v>123</v>
      </c>
      <c r="E12" s="2059"/>
      <c r="F12" s="2059"/>
      <c r="G12" s="2059"/>
      <c r="H12" s="2061" t="s">
        <v>263</v>
      </c>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2059" t="s">
        <v>140</v>
      </c>
      <c r="AM12" s="2059"/>
      <c r="AN12" s="2059"/>
      <c r="AO12" s="2059"/>
      <c r="AP12" s="2059"/>
      <c r="AQ12" s="2059"/>
      <c r="AR12" s="2059"/>
      <c r="AS12" s="2059"/>
      <c r="AT12" s="2059"/>
      <c r="AU12" s="2059"/>
      <c r="AV12" s="2059"/>
      <c r="AW12" s="2059"/>
      <c r="AX12" s="2059"/>
      <c r="AY12" s="2007" t="s">
        <v>138</v>
      </c>
      <c r="AZ12" s="2007"/>
      <c r="BA12" s="2007"/>
      <c r="BB12" s="2007"/>
      <c r="BC12" s="2111"/>
      <c r="BD12" s="2113" t="s">
        <v>244</v>
      </c>
      <c r="BE12" s="2012"/>
      <c r="BF12" s="2012"/>
      <c r="BG12" s="2012"/>
      <c r="BH12" s="2012"/>
    </row>
    <row r="13" spans="1:92" s="37" customFormat="1" ht="11.4" thickBot="1">
      <c r="B13" s="2078"/>
      <c r="C13" s="2060"/>
      <c r="D13" s="2060"/>
      <c r="E13" s="2060"/>
      <c r="F13" s="2060"/>
      <c r="G13" s="2060"/>
      <c r="H13" s="2064"/>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5"/>
      <c r="AH13" s="2065"/>
      <c r="AI13" s="2065"/>
      <c r="AJ13" s="2065"/>
      <c r="AK13" s="2066"/>
      <c r="AL13" s="2060"/>
      <c r="AM13" s="2060"/>
      <c r="AN13" s="2060"/>
      <c r="AO13" s="2060"/>
      <c r="AP13" s="2060"/>
      <c r="AQ13" s="2060"/>
      <c r="AR13" s="2060"/>
      <c r="AS13" s="2060"/>
      <c r="AT13" s="2060"/>
      <c r="AU13" s="2060"/>
      <c r="AV13" s="2060"/>
      <c r="AW13" s="2060"/>
      <c r="AX13" s="2060"/>
      <c r="AY13" s="2009"/>
      <c r="AZ13" s="2009"/>
      <c r="BA13" s="2009"/>
      <c r="BB13" s="2009"/>
      <c r="BC13" s="2112"/>
      <c r="BD13" s="2113"/>
      <c r="BE13" s="2012"/>
      <c r="BF13" s="2012"/>
      <c r="BG13" s="2012"/>
      <c r="BH13" s="2012"/>
    </row>
    <row r="14" spans="1:92" ht="36" customHeight="1">
      <c r="B14" s="2006" t="s">
        <v>24</v>
      </c>
      <c r="C14" s="2002"/>
      <c r="D14" s="2046" t="s">
        <v>124</v>
      </c>
      <c r="E14" s="2046"/>
      <c r="F14" s="2046"/>
      <c r="G14" s="2046"/>
      <c r="H14" s="1993" t="s">
        <v>74</v>
      </c>
      <c r="I14" s="1994"/>
      <c r="J14" s="1994"/>
      <c r="K14" s="1994"/>
      <c r="L14" s="1994"/>
      <c r="M14" s="1994"/>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c r="AL14" s="2005" t="s">
        <v>231</v>
      </c>
      <c r="AM14" s="2005"/>
      <c r="AN14" s="2005"/>
      <c r="AO14" s="2005"/>
      <c r="AP14" s="2005"/>
      <c r="AQ14" s="2005"/>
      <c r="AR14" s="2005"/>
      <c r="AS14" s="2005"/>
      <c r="AT14" s="2005"/>
      <c r="AU14" s="2005"/>
      <c r="AV14" s="2005"/>
      <c r="AW14" s="2005"/>
      <c r="AX14" s="2005"/>
      <c r="AY14" s="2002" t="s">
        <v>139</v>
      </c>
      <c r="AZ14" s="2002"/>
      <c r="BA14" s="2002"/>
      <c r="BB14" s="2002"/>
      <c r="BC14" s="2103"/>
      <c r="BD14" s="2104" t="s">
        <v>139</v>
      </c>
      <c r="BE14" s="2002"/>
      <c r="BF14" s="2002"/>
      <c r="BG14" s="2002"/>
      <c r="BH14" s="2002"/>
      <c r="BI14" s="18"/>
      <c r="BJ14" s="18"/>
      <c r="BK14" s="18"/>
      <c r="BL14" s="18"/>
      <c r="BM14" s="18"/>
      <c r="BN14" s="18"/>
      <c r="BO14" s="18"/>
      <c r="BP14" s="18"/>
      <c r="BQ14" s="18"/>
      <c r="BR14" s="18"/>
      <c r="BS14" s="18"/>
      <c r="BT14" s="18"/>
    </row>
    <row r="15" spans="1:92" ht="16.5" customHeight="1">
      <c r="B15" s="2015" t="s">
        <v>131</v>
      </c>
      <c r="C15" s="2070"/>
      <c r="D15" s="2047" t="s">
        <v>223</v>
      </c>
      <c r="E15" s="2047"/>
      <c r="F15" s="2047"/>
      <c r="G15" s="2047"/>
      <c r="H15" s="1996" t="s">
        <v>229</v>
      </c>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c r="AL15" s="2004" t="s">
        <v>172</v>
      </c>
      <c r="AM15" s="2004"/>
      <c r="AN15" s="2004"/>
      <c r="AO15" s="2004"/>
      <c r="AP15" s="2004"/>
      <c r="AQ15" s="2004"/>
      <c r="AR15" s="2004"/>
      <c r="AS15" s="2004"/>
      <c r="AT15" s="2004"/>
      <c r="AU15" s="2004"/>
      <c r="AV15" s="2004"/>
      <c r="AW15" s="2004"/>
      <c r="AX15" s="2004"/>
      <c r="AY15" s="2013" t="s">
        <v>139</v>
      </c>
      <c r="AZ15" s="2013"/>
      <c r="BA15" s="2013"/>
      <c r="BB15" s="2013"/>
      <c r="BC15" s="2020"/>
      <c r="BD15" s="2058" t="s">
        <v>139</v>
      </c>
      <c r="BE15" s="2013"/>
      <c r="BF15" s="2013"/>
      <c r="BG15" s="2013"/>
      <c r="BH15" s="2013"/>
      <c r="BI15" s="18"/>
      <c r="BJ15" s="18"/>
      <c r="BK15" s="18"/>
      <c r="BL15" s="18"/>
      <c r="BM15" s="18"/>
      <c r="BN15" s="18"/>
      <c r="BO15" s="18"/>
      <c r="BP15" s="18"/>
      <c r="BQ15" s="18"/>
      <c r="BR15" s="18"/>
      <c r="BS15" s="18"/>
      <c r="BT15" s="18"/>
    </row>
    <row r="16" spans="1:92" ht="49.5" customHeight="1">
      <c r="B16" s="2015" t="s">
        <v>89</v>
      </c>
      <c r="C16" s="2070"/>
      <c r="D16" s="2047" t="s">
        <v>222</v>
      </c>
      <c r="E16" s="2047"/>
      <c r="F16" s="2047"/>
      <c r="G16" s="2047"/>
      <c r="H16" s="1996" t="s">
        <v>75</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141</v>
      </c>
      <c r="AM16" s="2004"/>
      <c r="AN16" s="2004"/>
      <c r="AO16" s="2004"/>
      <c r="AP16" s="2004"/>
      <c r="AQ16" s="2004"/>
      <c r="AR16" s="2004"/>
      <c r="AS16" s="2004"/>
      <c r="AT16" s="2004"/>
      <c r="AU16" s="2004"/>
      <c r="AV16" s="2004"/>
      <c r="AW16" s="2004"/>
      <c r="AX16" s="2004"/>
      <c r="AY16" s="2013" t="s">
        <v>139</v>
      </c>
      <c r="AZ16" s="2013"/>
      <c r="BA16" s="2013"/>
      <c r="BB16" s="2013"/>
      <c r="BC16" s="2020"/>
      <c r="BD16" s="2058" t="s">
        <v>139</v>
      </c>
      <c r="BE16" s="2013"/>
      <c r="BF16" s="2013"/>
      <c r="BG16" s="2013"/>
      <c r="BH16" s="2013"/>
      <c r="BI16" s="18"/>
      <c r="BJ16" s="18"/>
      <c r="BK16" s="18"/>
      <c r="BL16" s="18"/>
      <c r="BM16" s="18"/>
      <c r="BN16" s="18"/>
      <c r="BO16" s="18"/>
      <c r="BP16" s="18"/>
      <c r="BQ16" s="18"/>
      <c r="BR16" s="18"/>
      <c r="BS16" s="18"/>
      <c r="BT16" s="18"/>
    </row>
    <row r="17" spans="2:72" ht="28.5" customHeight="1">
      <c r="B17" s="2015" t="s">
        <v>91</v>
      </c>
      <c r="C17" s="2070"/>
      <c r="D17" s="2047" t="s">
        <v>222</v>
      </c>
      <c r="E17" s="2047"/>
      <c r="F17" s="2047"/>
      <c r="G17" s="2047"/>
      <c r="H17" s="1996" t="s">
        <v>159</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57" t="s">
        <v>259</v>
      </c>
      <c r="AM17" s="2057"/>
      <c r="AN17" s="2057"/>
      <c r="AO17" s="2057"/>
      <c r="AP17" s="2057"/>
      <c r="AQ17" s="2057"/>
      <c r="AR17" s="2057"/>
      <c r="AS17" s="2057"/>
      <c r="AT17" s="2057"/>
      <c r="AU17" s="2057"/>
      <c r="AV17" s="2057"/>
      <c r="AW17" s="2057"/>
      <c r="AX17" s="2057"/>
      <c r="AY17" s="2013" t="s">
        <v>70</v>
      </c>
      <c r="AZ17" s="2013"/>
      <c r="BA17" s="2013"/>
      <c r="BB17" s="2013"/>
      <c r="BC17" s="2020"/>
      <c r="BD17" s="2058" t="s">
        <v>70</v>
      </c>
      <c r="BE17" s="2013"/>
      <c r="BF17" s="2013"/>
      <c r="BG17" s="2013"/>
      <c r="BH17" s="2013"/>
      <c r="BI17" s="18"/>
      <c r="BJ17" s="18"/>
      <c r="BK17" s="18"/>
      <c r="BL17" s="18"/>
      <c r="BM17" s="18"/>
      <c r="BN17" s="18"/>
      <c r="BO17" s="18"/>
      <c r="BP17" s="18"/>
      <c r="BQ17" s="18"/>
      <c r="BR17" s="18"/>
      <c r="BS17" s="18"/>
      <c r="BT17" s="18"/>
    </row>
    <row r="18" spans="2:72" ht="28.5" customHeight="1">
      <c r="B18" s="2124" t="s">
        <v>92</v>
      </c>
      <c r="C18" s="2058"/>
      <c r="D18" s="2125" t="s">
        <v>125</v>
      </c>
      <c r="E18" s="2126"/>
      <c r="F18" s="2126"/>
      <c r="G18" s="2127"/>
      <c r="H18" s="1996" t="s">
        <v>76</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128" t="s">
        <v>142</v>
      </c>
      <c r="AM18" s="2129"/>
      <c r="AN18" s="2129"/>
      <c r="AO18" s="2129"/>
      <c r="AP18" s="2129"/>
      <c r="AQ18" s="2129"/>
      <c r="AR18" s="2129"/>
      <c r="AS18" s="2129"/>
      <c r="AT18" s="2129"/>
      <c r="AU18" s="2129"/>
      <c r="AV18" s="2129"/>
      <c r="AW18" s="2129"/>
      <c r="AX18" s="2130"/>
      <c r="AY18" s="2014" t="s">
        <v>139</v>
      </c>
      <c r="AZ18" s="2131"/>
      <c r="BA18" s="2131"/>
      <c r="BB18" s="2131"/>
      <c r="BC18" s="2132"/>
      <c r="BD18" s="2124" t="s">
        <v>139</v>
      </c>
      <c r="BE18" s="2131"/>
      <c r="BF18" s="2131"/>
      <c r="BG18" s="2131"/>
      <c r="BH18" s="2058"/>
      <c r="BI18" s="18"/>
      <c r="BJ18" s="18"/>
      <c r="BK18" s="18"/>
      <c r="BL18" s="18"/>
      <c r="BM18" s="18"/>
      <c r="BN18" s="18"/>
      <c r="BO18" s="18"/>
      <c r="BP18" s="18"/>
      <c r="BQ18" s="18"/>
      <c r="BR18" s="18"/>
      <c r="BS18" s="18"/>
      <c r="BT18" s="18"/>
    </row>
    <row r="19" spans="2:72" ht="28.5" customHeight="1">
      <c r="B19" s="2015" t="s">
        <v>93</v>
      </c>
      <c r="C19" s="2070"/>
      <c r="D19" s="2047" t="s">
        <v>126</v>
      </c>
      <c r="E19" s="2047"/>
      <c r="F19" s="2047"/>
      <c r="G19" s="2047"/>
      <c r="H19" s="1996" t="s">
        <v>144</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169</v>
      </c>
      <c r="AM19" s="2004"/>
      <c r="AN19" s="2004"/>
      <c r="AO19" s="2004"/>
      <c r="AP19" s="2004"/>
      <c r="AQ19" s="2004"/>
      <c r="AR19" s="2004"/>
      <c r="AS19" s="2004"/>
      <c r="AT19" s="2004"/>
      <c r="AU19" s="2004"/>
      <c r="AV19" s="2004"/>
      <c r="AW19" s="2004"/>
      <c r="AX19" s="2004"/>
      <c r="AY19" s="2013" t="s">
        <v>139</v>
      </c>
      <c r="AZ19" s="2013"/>
      <c r="BA19" s="2013"/>
      <c r="BB19" s="2013"/>
      <c r="BC19" s="2020"/>
      <c r="BD19" s="2058" t="s">
        <v>139</v>
      </c>
      <c r="BE19" s="2013"/>
      <c r="BF19" s="2013"/>
      <c r="BG19" s="2013"/>
      <c r="BH19" s="2013"/>
      <c r="BI19" s="18"/>
      <c r="BJ19" s="18"/>
      <c r="BK19" s="18"/>
      <c r="BL19" s="18"/>
      <c r="BM19" s="18"/>
      <c r="BN19" s="18"/>
      <c r="BO19" s="18"/>
      <c r="BP19" s="18"/>
      <c r="BQ19" s="18"/>
      <c r="BR19" s="18"/>
      <c r="BS19" s="18"/>
      <c r="BT19" s="18"/>
    </row>
    <row r="20" spans="2:72" ht="28.5" customHeight="1">
      <c r="B20" s="2015" t="s">
        <v>94</v>
      </c>
      <c r="C20" s="2070"/>
      <c r="D20" s="2047" t="s">
        <v>134</v>
      </c>
      <c r="E20" s="2047"/>
      <c r="F20" s="2047"/>
      <c r="G20" s="2047"/>
      <c r="H20" s="1996" t="s">
        <v>143</v>
      </c>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8"/>
      <c r="AL20" s="2004" t="s">
        <v>286</v>
      </c>
      <c r="AM20" s="2004"/>
      <c r="AN20" s="2004"/>
      <c r="AO20" s="2004"/>
      <c r="AP20" s="2004"/>
      <c r="AQ20" s="2004"/>
      <c r="AR20" s="2004"/>
      <c r="AS20" s="2004"/>
      <c r="AT20" s="2004"/>
      <c r="AU20" s="2004"/>
      <c r="AV20" s="2004"/>
      <c r="AW20" s="2004"/>
      <c r="AX20" s="2004"/>
      <c r="AY20" s="2013" t="s">
        <v>139</v>
      </c>
      <c r="AZ20" s="2013"/>
      <c r="BA20" s="2013"/>
      <c r="BB20" s="2013"/>
      <c r="BC20" s="2020"/>
      <c r="BD20" s="2058" t="s">
        <v>139</v>
      </c>
      <c r="BE20" s="2013"/>
      <c r="BF20" s="2013"/>
      <c r="BG20" s="2013"/>
      <c r="BH20" s="2013"/>
      <c r="BI20" s="18"/>
      <c r="BJ20" s="18"/>
      <c r="BK20" s="18"/>
      <c r="BL20" s="18"/>
      <c r="BM20" s="18"/>
      <c r="BN20" s="18"/>
      <c r="BO20" s="18"/>
      <c r="BP20" s="18"/>
      <c r="BQ20" s="18"/>
      <c r="BR20" s="18"/>
      <c r="BS20" s="18"/>
      <c r="BT20" s="18"/>
    </row>
    <row r="21" spans="2:72" ht="16.5" customHeight="1">
      <c r="B21" s="2015" t="s">
        <v>95</v>
      </c>
      <c r="C21" s="2070"/>
      <c r="D21" s="2047" t="s">
        <v>127</v>
      </c>
      <c r="E21" s="2047"/>
      <c r="F21" s="2047"/>
      <c r="G21" s="2047"/>
      <c r="H21" s="1996" t="s">
        <v>77</v>
      </c>
      <c r="I21" s="1997"/>
      <c r="J21" s="1997"/>
      <c r="K21" s="1997"/>
      <c r="L21" s="1997"/>
      <c r="M21" s="1997"/>
      <c r="N21" s="1997"/>
      <c r="O21" s="1997"/>
      <c r="P21" s="1997"/>
      <c r="Q21" s="1997"/>
      <c r="R21" s="1997"/>
      <c r="S21" s="1997"/>
      <c r="T21" s="1997"/>
      <c r="U21" s="1997"/>
      <c r="V21" s="1997"/>
      <c r="W21" s="1997"/>
      <c r="X21" s="1997"/>
      <c r="Y21" s="1997"/>
      <c r="Z21" s="1997"/>
      <c r="AA21" s="1997"/>
      <c r="AB21" s="1997"/>
      <c r="AC21" s="1997"/>
      <c r="AD21" s="1997"/>
      <c r="AE21" s="1997"/>
      <c r="AF21" s="1997"/>
      <c r="AG21" s="1997"/>
      <c r="AH21" s="1997"/>
      <c r="AI21" s="1997"/>
      <c r="AJ21" s="1997"/>
      <c r="AK21" s="1998"/>
      <c r="AL21" s="2004" t="s">
        <v>172</v>
      </c>
      <c r="AM21" s="2004"/>
      <c r="AN21" s="2004"/>
      <c r="AO21" s="2004"/>
      <c r="AP21" s="2004"/>
      <c r="AQ21" s="2004"/>
      <c r="AR21" s="2004"/>
      <c r="AS21" s="2004"/>
      <c r="AT21" s="2004"/>
      <c r="AU21" s="2004"/>
      <c r="AV21" s="2004"/>
      <c r="AW21" s="2004"/>
      <c r="AX21" s="2004"/>
      <c r="AY21" s="2013" t="s">
        <v>139</v>
      </c>
      <c r="AZ21" s="2013"/>
      <c r="BA21" s="2013"/>
      <c r="BB21" s="2013"/>
      <c r="BC21" s="2020"/>
      <c r="BD21" s="2058" t="s">
        <v>139</v>
      </c>
      <c r="BE21" s="2013"/>
      <c r="BF21" s="2013"/>
      <c r="BG21" s="2013"/>
      <c r="BH21" s="2013"/>
      <c r="BI21" s="18"/>
      <c r="BJ21" s="18"/>
      <c r="BK21" s="18"/>
      <c r="BL21" s="18"/>
      <c r="BM21" s="18"/>
      <c r="BN21" s="18"/>
      <c r="BO21" s="18"/>
      <c r="BP21" s="18"/>
      <c r="BQ21" s="18"/>
      <c r="BR21" s="18"/>
      <c r="BS21" s="18"/>
      <c r="BT21" s="18"/>
    </row>
    <row r="22" spans="2:72" ht="36" customHeight="1">
      <c r="B22" s="2015" t="s">
        <v>98</v>
      </c>
      <c r="C22" s="2070"/>
      <c r="D22" s="2047" t="s">
        <v>128</v>
      </c>
      <c r="E22" s="2047"/>
      <c r="F22" s="2047"/>
      <c r="G22" s="2047"/>
      <c r="H22" s="1996" t="s">
        <v>146</v>
      </c>
      <c r="I22" s="1997"/>
      <c r="J22" s="1997"/>
      <c r="K22" s="1997"/>
      <c r="L22" s="1997"/>
      <c r="M22" s="1997"/>
      <c r="N22" s="1997"/>
      <c r="O22" s="1997"/>
      <c r="P22" s="1997"/>
      <c r="Q22" s="1997"/>
      <c r="R22" s="1997"/>
      <c r="S22" s="1997"/>
      <c r="T22" s="1997"/>
      <c r="U22" s="1997"/>
      <c r="V22" s="1997"/>
      <c r="W22" s="1997"/>
      <c r="X22" s="1997"/>
      <c r="Y22" s="1997"/>
      <c r="Z22" s="1997"/>
      <c r="AA22" s="1997"/>
      <c r="AB22" s="1997"/>
      <c r="AC22" s="1997"/>
      <c r="AD22" s="1997"/>
      <c r="AE22" s="1997"/>
      <c r="AF22" s="1997"/>
      <c r="AG22" s="1997"/>
      <c r="AH22" s="1997"/>
      <c r="AI22" s="1997"/>
      <c r="AJ22" s="1997"/>
      <c r="AK22" s="1998"/>
      <c r="AL22" s="2004" t="s">
        <v>178</v>
      </c>
      <c r="AM22" s="2004"/>
      <c r="AN22" s="2004"/>
      <c r="AO22" s="2004"/>
      <c r="AP22" s="2004"/>
      <c r="AQ22" s="2004"/>
      <c r="AR22" s="2004"/>
      <c r="AS22" s="2004"/>
      <c r="AT22" s="2004"/>
      <c r="AU22" s="2004"/>
      <c r="AV22" s="2004"/>
      <c r="AW22" s="2004"/>
      <c r="AX22" s="2004"/>
      <c r="AY22" s="2013" t="s">
        <v>139</v>
      </c>
      <c r="AZ22" s="2013"/>
      <c r="BA22" s="2013"/>
      <c r="BB22" s="2013"/>
      <c r="BC22" s="2020"/>
      <c r="BD22" s="2058" t="s">
        <v>139</v>
      </c>
      <c r="BE22" s="2013"/>
      <c r="BF22" s="2013"/>
      <c r="BG22" s="2013"/>
      <c r="BH22" s="2013"/>
      <c r="BI22" s="18"/>
      <c r="BJ22" s="18"/>
      <c r="BK22" s="18"/>
      <c r="BL22" s="18"/>
      <c r="BM22" s="18"/>
      <c r="BN22" s="18"/>
      <c r="BO22" s="18"/>
      <c r="BP22" s="18"/>
      <c r="BQ22" s="18"/>
      <c r="BR22" s="18"/>
      <c r="BS22" s="18"/>
      <c r="BT22" s="18"/>
    </row>
    <row r="23" spans="2:72" ht="25.5" customHeight="1">
      <c r="B23" s="2015" t="s">
        <v>99</v>
      </c>
      <c r="C23" s="2070"/>
      <c r="D23" s="2047" t="s">
        <v>135</v>
      </c>
      <c r="E23" s="2047"/>
      <c r="F23" s="2047"/>
      <c r="G23" s="2047"/>
      <c r="H23" s="1996" t="s">
        <v>147</v>
      </c>
      <c r="I23" s="1997"/>
      <c r="J23" s="1997"/>
      <c r="K23" s="1997"/>
      <c r="L23" s="1997"/>
      <c r="M23" s="1997"/>
      <c r="N23" s="1997"/>
      <c r="O23" s="1997"/>
      <c r="P23" s="1997"/>
      <c r="Q23" s="1997"/>
      <c r="R23" s="1997"/>
      <c r="S23" s="1997"/>
      <c r="T23" s="1997"/>
      <c r="U23" s="1997"/>
      <c r="V23" s="1997"/>
      <c r="W23" s="1997"/>
      <c r="X23" s="1997"/>
      <c r="Y23" s="1997"/>
      <c r="Z23" s="1997"/>
      <c r="AA23" s="1997"/>
      <c r="AB23" s="1997"/>
      <c r="AC23" s="1997"/>
      <c r="AD23" s="1997"/>
      <c r="AE23" s="1997"/>
      <c r="AF23" s="1997"/>
      <c r="AG23" s="1997"/>
      <c r="AH23" s="1997"/>
      <c r="AI23" s="1997"/>
      <c r="AJ23" s="1997"/>
      <c r="AK23" s="1998"/>
      <c r="AL23" s="2004" t="s">
        <v>173</v>
      </c>
      <c r="AM23" s="2004"/>
      <c r="AN23" s="2004"/>
      <c r="AO23" s="2004"/>
      <c r="AP23" s="2004"/>
      <c r="AQ23" s="2004"/>
      <c r="AR23" s="2004"/>
      <c r="AS23" s="2004"/>
      <c r="AT23" s="2004"/>
      <c r="AU23" s="2004"/>
      <c r="AV23" s="2004"/>
      <c r="AW23" s="2004"/>
      <c r="AX23" s="2004"/>
      <c r="AY23" s="2013" t="s">
        <v>139</v>
      </c>
      <c r="AZ23" s="2013"/>
      <c r="BA23" s="2013"/>
      <c r="BB23" s="2013"/>
      <c r="BC23" s="2020"/>
      <c r="BD23" s="2058" t="s">
        <v>139</v>
      </c>
      <c r="BE23" s="2013"/>
      <c r="BF23" s="2013"/>
      <c r="BG23" s="2013"/>
      <c r="BH23" s="2013"/>
      <c r="BI23" s="18"/>
      <c r="BJ23" s="18"/>
      <c r="BK23" s="18"/>
      <c r="BL23" s="18"/>
      <c r="BM23" s="18"/>
      <c r="BN23" s="18"/>
      <c r="BO23" s="18"/>
      <c r="BP23" s="18"/>
      <c r="BQ23" s="18"/>
      <c r="BR23" s="18"/>
      <c r="BS23" s="18"/>
      <c r="BT23" s="18"/>
    </row>
    <row r="24" spans="2:72" ht="16.5" customHeight="1">
      <c r="B24" s="2023" t="s">
        <v>100</v>
      </c>
      <c r="C24" s="2075"/>
      <c r="D24" s="2049" t="s">
        <v>136</v>
      </c>
      <c r="E24" s="2049"/>
      <c r="F24" s="2049"/>
      <c r="G24" s="2049"/>
      <c r="H24" s="2043" t="s">
        <v>148</v>
      </c>
      <c r="I24" s="2044"/>
      <c r="J24" s="2044"/>
      <c r="K24" s="2044"/>
      <c r="L24" s="2044"/>
      <c r="M24" s="2044"/>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5"/>
      <c r="AL24" s="2051" t="s">
        <v>172</v>
      </c>
      <c r="AM24" s="2051"/>
      <c r="AN24" s="2051"/>
      <c r="AO24" s="2051"/>
      <c r="AP24" s="2051"/>
      <c r="AQ24" s="2051"/>
      <c r="AR24" s="2051"/>
      <c r="AS24" s="2051"/>
      <c r="AT24" s="2051"/>
      <c r="AU24" s="2051"/>
      <c r="AV24" s="2051"/>
      <c r="AW24" s="2051"/>
      <c r="AX24" s="2051"/>
      <c r="AY24" s="2016" t="s">
        <v>139</v>
      </c>
      <c r="AZ24" s="2016"/>
      <c r="BA24" s="2016"/>
      <c r="BB24" s="2016"/>
      <c r="BC24" s="2017"/>
      <c r="BD24" s="2023" t="s">
        <v>139</v>
      </c>
      <c r="BE24" s="2016"/>
      <c r="BF24" s="2016"/>
      <c r="BG24" s="2016"/>
      <c r="BH24" s="2016"/>
      <c r="BI24" s="18"/>
      <c r="BJ24" s="18"/>
      <c r="BK24" s="18"/>
      <c r="BL24" s="18"/>
      <c r="BM24" s="18"/>
      <c r="BN24" s="18"/>
      <c r="BO24" s="18"/>
      <c r="BP24" s="18"/>
      <c r="BQ24" s="18"/>
      <c r="BR24" s="18"/>
      <c r="BS24" s="18"/>
      <c r="BT24" s="18"/>
    </row>
    <row r="25" spans="2:72" ht="28.5" customHeight="1">
      <c r="B25" s="2006" t="s">
        <v>108</v>
      </c>
      <c r="C25" s="2076"/>
      <c r="D25" s="2046" t="s">
        <v>222</v>
      </c>
      <c r="E25" s="2046"/>
      <c r="F25" s="2046"/>
      <c r="G25" s="2046"/>
      <c r="H25" s="1993" t="s">
        <v>260</v>
      </c>
      <c r="I25" s="1994"/>
      <c r="J25" s="1994"/>
      <c r="K25" s="1994"/>
      <c r="L25" s="1994"/>
      <c r="M25" s="1994"/>
      <c r="N25" s="1994"/>
      <c r="O25" s="1994"/>
      <c r="P25" s="1994"/>
      <c r="Q25" s="1994"/>
      <c r="R25" s="1994"/>
      <c r="S25" s="1994"/>
      <c r="T25" s="1994"/>
      <c r="U25" s="1994"/>
      <c r="V25" s="1994"/>
      <c r="W25" s="1994"/>
      <c r="X25" s="1994"/>
      <c r="Y25" s="1994"/>
      <c r="Z25" s="1994"/>
      <c r="AA25" s="1994"/>
      <c r="AB25" s="1994"/>
      <c r="AC25" s="1994"/>
      <c r="AD25" s="1994"/>
      <c r="AE25" s="1994"/>
      <c r="AF25" s="1994"/>
      <c r="AG25" s="1994"/>
      <c r="AH25" s="1994"/>
      <c r="AI25" s="1994"/>
      <c r="AJ25" s="1994"/>
      <c r="AK25" s="1995"/>
      <c r="AL25" s="2054" t="s">
        <v>172</v>
      </c>
      <c r="AM25" s="2054"/>
      <c r="AN25" s="2054"/>
      <c r="AO25" s="2054"/>
      <c r="AP25" s="2054"/>
      <c r="AQ25" s="2054"/>
      <c r="AR25" s="2054"/>
      <c r="AS25" s="2054"/>
      <c r="AT25" s="2054"/>
      <c r="AU25" s="2054"/>
      <c r="AV25" s="2054"/>
      <c r="AW25" s="2054"/>
      <c r="AX25" s="2054"/>
      <c r="AY25" s="2002" t="s">
        <v>139</v>
      </c>
      <c r="AZ25" s="2002"/>
      <c r="BA25" s="2002"/>
      <c r="BB25" s="2002"/>
      <c r="BC25" s="2103"/>
      <c r="BD25" s="2104" t="s">
        <v>139</v>
      </c>
      <c r="BE25" s="2002"/>
      <c r="BF25" s="2002"/>
      <c r="BG25" s="2002"/>
      <c r="BH25" s="2002"/>
      <c r="BI25" s="18"/>
      <c r="BJ25" s="18"/>
      <c r="BK25" s="18"/>
      <c r="BL25" s="18"/>
      <c r="BM25" s="18"/>
      <c r="BN25" s="18"/>
      <c r="BO25" s="18"/>
      <c r="BP25" s="18"/>
      <c r="BQ25" s="18"/>
      <c r="BR25" s="18"/>
      <c r="BS25" s="18"/>
      <c r="BT25" s="18"/>
    </row>
    <row r="26" spans="2:72" ht="16.5" customHeight="1">
      <c r="B26" s="2015" t="s">
        <v>109</v>
      </c>
      <c r="C26" s="2070"/>
      <c r="D26" s="2047" t="s">
        <v>222</v>
      </c>
      <c r="E26" s="2047"/>
      <c r="F26" s="2047"/>
      <c r="G26" s="2047"/>
      <c r="H26" s="1996" t="s">
        <v>82</v>
      </c>
      <c r="I26" s="1997"/>
      <c r="J26" s="1997"/>
      <c r="K26" s="1997"/>
      <c r="L26" s="1997"/>
      <c r="M26" s="1997"/>
      <c r="N26" s="1997"/>
      <c r="O26" s="1997"/>
      <c r="P26" s="1997"/>
      <c r="Q26" s="1997"/>
      <c r="R26" s="1997"/>
      <c r="S26" s="1997"/>
      <c r="T26" s="1997"/>
      <c r="U26" s="1997"/>
      <c r="V26" s="1997"/>
      <c r="W26" s="1997"/>
      <c r="X26" s="1997"/>
      <c r="Y26" s="1997"/>
      <c r="Z26" s="1997"/>
      <c r="AA26" s="1997"/>
      <c r="AB26" s="1997"/>
      <c r="AC26" s="1997"/>
      <c r="AD26" s="1997"/>
      <c r="AE26" s="1997"/>
      <c r="AF26" s="1997"/>
      <c r="AG26" s="1997"/>
      <c r="AH26" s="1997"/>
      <c r="AI26" s="1997"/>
      <c r="AJ26" s="1997"/>
      <c r="AK26" s="1998"/>
      <c r="AL26" s="2004" t="s">
        <v>172</v>
      </c>
      <c r="AM26" s="2004"/>
      <c r="AN26" s="2004"/>
      <c r="AO26" s="2004"/>
      <c r="AP26" s="2004"/>
      <c r="AQ26" s="2004"/>
      <c r="AR26" s="2004"/>
      <c r="AS26" s="2004"/>
      <c r="AT26" s="2004"/>
      <c r="AU26" s="2004"/>
      <c r="AV26" s="2004"/>
      <c r="AW26" s="2004"/>
      <c r="AX26" s="2004"/>
      <c r="AY26" s="2013" t="s">
        <v>139</v>
      </c>
      <c r="AZ26" s="2013"/>
      <c r="BA26" s="2013"/>
      <c r="BB26" s="2013"/>
      <c r="BC26" s="2020"/>
      <c r="BD26" s="2058" t="s">
        <v>139</v>
      </c>
      <c r="BE26" s="2013"/>
      <c r="BF26" s="2013"/>
      <c r="BG26" s="2013"/>
      <c r="BH26" s="2013"/>
      <c r="BI26" s="18"/>
      <c r="BJ26" s="18"/>
      <c r="BK26" s="18"/>
      <c r="BL26" s="18"/>
      <c r="BM26" s="18"/>
      <c r="BN26" s="18"/>
      <c r="BO26" s="18"/>
      <c r="BP26" s="18"/>
      <c r="BQ26" s="18"/>
      <c r="BR26" s="18"/>
      <c r="BS26" s="18"/>
      <c r="BT26" s="18"/>
    </row>
    <row r="27" spans="2:72" ht="16.5" customHeight="1">
      <c r="B27" s="2023" t="s">
        <v>110</v>
      </c>
      <c r="C27" s="2075"/>
      <c r="D27" s="2049" t="s">
        <v>222</v>
      </c>
      <c r="E27" s="2049"/>
      <c r="F27" s="2049"/>
      <c r="G27" s="2049"/>
      <c r="H27" s="2043" t="s">
        <v>152</v>
      </c>
      <c r="I27" s="2044"/>
      <c r="J27" s="2044"/>
      <c r="K27" s="2044"/>
      <c r="L27" s="2044"/>
      <c r="M27" s="2044"/>
      <c r="N27" s="2044"/>
      <c r="O27" s="2044"/>
      <c r="P27" s="2044"/>
      <c r="Q27" s="2044"/>
      <c r="R27" s="2044"/>
      <c r="S27" s="2044"/>
      <c r="T27" s="2044"/>
      <c r="U27" s="2044"/>
      <c r="V27" s="2044"/>
      <c r="W27" s="2044"/>
      <c r="X27" s="2044"/>
      <c r="Y27" s="2044"/>
      <c r="Z27" s="2044"/>
      <c r="AA27" s="2044"/>
      <c r="AB27" s="2044"/>
      <c r="AC27" s="2044"/>
      <c r="AD27" s="2044"/>
      <c r="AE27" s="2044"/>
      <c r="AF27" s="2044"/>
      <c r="AG27" s="2044"/>
      <c r="AH27" s="2044"/>
      <c r="AI27" s="2044"/>
      <c r="AJ27" s="2044"/>
      <c r="AK27" s="2045"/>
      <c r="AL27" s="2051" t="s">
        <v>151</v>
      </c>
      <c r="AM27" s="2051"/>
      <c r="AN27" s="2051"/>
      <c r="AO27" s="2051"/>
      <c r="AP27" s="2051"/>
      <c r="AQ27" s="2051"/>
      <c r="AR27" s="2051"/>
      <c r="AS27" s="2051"/>
      <c r="AT27" s="2051"/>
      <c r="AU27" s="2051"/>
      <c r="AV27" s="2051"/>
      <c r="AW27" s="2051"/>
      <c r="AX27" s="2051"/>
      <c r="AY27" s="2016" t="s">
        <v>139</v>
      </c>
      <c r="AZ27" s="2016"/>
      <c r="BA27" s="2016"/>
      <c r="BB27" s="2016"/>
      <c r="BC27" s="2017"/>
      <c r="BD27" s="2023" t="s">
        <v>139</v>
      </c>
      <c r="BE27" s="2016"/>
      <c r="BF27" s="2016"/>
      <c r="BG27" s="2016"/>
      <c r="BH27" s="2016"/>
      <c r="BI27" s="18"/>
      <c r="BJ27" s="18"/>
      <c r="BK27" s="18"/>
      <c r="BL27" s="18"/>
      <c r="BM27" s="18"/>
      <c r="BN27" s="18"/>
      <c r="BO27" s="18"/>
      <c r="BP27" s="18"/>
      <c r="BQ27" s="18"/>
      <c r="BR27" s="18"/>
      <c r="BS27" s="18"/>
      <c r="BT27" s="18"/>
    </row>
    <row r="28" spans="2:72" ht="28.5" customHeight="1">
      <c r="B28" s="2006" t="s">
        <v>111</v>
      </c>
      <c r="C28" s="2076"/>
      <c r="D28" s="2046" t="s">
        <v>222</v>
      </c>
      <c r="E28" s="2046"/>
      <c r="F28" s="2046"/>
      <c r="G28" s="2046"/>
      <c r="H28" s="1993" t="s">
        <v>83</v>
      </c>
      <c r="I28" s="1994"/>
      <c r="J28" s="1994"/>
      <c r="K28" s="1994"/>
      <c r="L28" s="1994"/>
      <c r="M28" s="1994"/>
      <c r="N28" s="1994"/>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5"/>
      <c r="AL28" s="2054" t="s">
        <v>172</v>
      </c>
      <c r="AM28" s="2054"/>
      <c r="AN28" s="2054"/>
      <c r="AO28" s="2054"/>
      <c r="AP28" s="2054"/>
      <c r="AQ28" s="2054"/>
      <c r="AR28" s="2054"/>
      <c r="AS28" s="2054"/>
      <c r="AT28" s="2054"/>
      <c r="AU28" s="2054"/>
      <c r="AV28" s="2054"/>
      <c r="AW28" s="2054"/>
      <c r="AX28" s="2054"/>
      <c r="AY28" s="2002" t="s">
        <v>139</v>
      </c>
      <c r="AZ28" s="2002"/>
      <c r="BA28" s="2002"/>
      <c r="BB28" s="2002"/>
      <c r="BC28" s="2103"/>
      <c r="BD28" s="2104" t="s">
        <v>139</v>
      </c>
      <c r="BE28" s="2002"/>
      <c r="BF28" s="2002"/>
      <c r="BG28" s="2002"/>
      <c r="BH28" s="2002"/>
      <c r="BI28" s="18"/>
      <c r="BJ28" s="18"/>
      <c r="BK28" s="18"/>
      <c r="BL28" s="18"/>
      <c r="BM28" s="18"/>
      <c r="BN28" s="18"/>
      <c r="BO28" s="18"/>
      <c r="BP28" s="18"/>
      <c r="BQ28" s="18"/>
      <c r="BR28" s="18"/>
      <c r="BS28" s="18"/>
      <c r="BT28" s="18"/>
    </row>
    <row r="29" spans="2:72" ht="28.5" customHeight="1">
      <c r="B29" s="2015" t="s">
        <v>112</v>
      </c>
      <c r="C29" s="2070"/>
      <c r="D29" s="2047" t="s">
        <v>222</v>
      </c>
      <c r="E29" s="2047"/>
      <c r="F29" s="2047"/>
      <c r="G29" s="2047"/>
      <c r="H29" s="1996" t="s">
        <v>84</v>
      </c>
      <c r="I29" s="1997"/>
      <c r="J29" s="1997"/>
      <c r="K29" s="1997"/>
      <c r="L29" s="1997"/>
      <c r="M29" s="1997"/>
      <c r="N29" s="1997"/>
      <c r="O29" s="1997"/>
      <c r="P29" s="1997"/>
      <c r="Q29" s="1997"/>
      <c r="R29" s="1997"/>
      <c r="S29" s="1997"/>
      <c r="T29" s="1997"/>
      <c r="U29" s="1997"/>
      <c r="V29" s="1997"/>
      <c r="W29" s="1997"/>
      <c r="X29" s="1997"/>
      <c r="Y29" s="1997"/>
      <c r="Z29" s="1997"/>
      <c r="AA29" s="1997"/>
      <c r="AB29" s="1997"/>
      <c r="AC29" s="1997"/>
      <c r="AD29" s="1997"/>
      <c r="AE29" s="1997"/>
      <c r="AF29" s="1997"/>
      <c r="AG29" s="1997"/>
      <c r="AH29" s="1997"/>
      <c r="AI29" s="1997"/>
      <c r="AJ29" s="1997"/>
      <c r="AK29" s="1998"/>
      <c r="AL29" s="2004" t="s">
        <v>172</v>
      </c>
      <c r="AM29" s="2004"/>
      <c r="AN29" s="2004"/>
      <c r="AO29" s="2004"/>
      <c r="AP29" s="2004"/>
      <c r="AQ29" s="2004"/>
      <c r="AR29" s="2004"/>
      <c r="AS29" s="2004"/>
      <c r="AT29" s="2004"/>
      <c r="AU29" s="2004"/>
      <c r="AV29" s="2004"/>
      <c r="AW29" s="2004"/>
      <c r="AX29" s="2004"/>
      <c r="AY29" s="2013" t="s">
        <v>139</v>
      </c>
      <c r="AZ29" s="2013"/>
      <c r="BA29" s="2013"/>
      <c r="BB29" s="2013"/>
      <c r="BC29" s="2020"/>
      <c r="BD29" s="2058" t="s">
        <v>139</v>
      </c>
      <c r="BE29" s="2013"/>
      <c r="BF29" s="2013"/>
      <c r="BG29" s="2013"/>
      <c r="BH29" s="2013"/>
      <c r="BI29" s="18"/>
      <c r="BJ29" s="18"/>
      <c r="BK29" s="18"/>
      <c r="BL29" s="18"/>
      <c r="BM29" s="18"/>
      <c r="BN29" s="18"/>
      <c r="BO29" s="18"/>
      <c r="BP29" s="18"/>
      <c r="BQ29" s="18"/>
      <c r="BR29" s="18"/>
      <c r="BS29" s="18"/>
      <c r="BT29" s="18"/>
    </row>
    <row r="30" spans="2:72" ht="25.5" customHeight="1">
      <c r="B30" s="2015" t="s">
        <v>113</v>
      </c>
      <c r="C30" s="2070"/>
      <c r="D30" s="2047" t="s">
        <v>222</v>
      </c>
      <c r="E30" s="2047"/>
      <c r="F30" s="2047"/>
      <c r="G30" s="2047"/>
      <c r="H30" s="1996" t="s">
        <v>166</v>
      </c>
      <c r="I30" s="1997"/>
      <c r="J30" s="1997"/>
      <c r="K30" s="1997"/>
      <c r="L30" s="1997"/>
      <c r="M30" s="1997"/>
      <c r="N30" s="1997"/>
      <c r="O30" s="1997"/>
      <c r="P30" s="1997"/>
      <c r="Q30" s="1997"/>
      <c r="R30" s="1997"/>
      <c r="S30" s="1997"/>
      <c r="T30" s="1997"/>
      <c r="U30" s="1997"/>
      <c r="V30" s="1997"/>
      <c r="W30" s="1997"/>
      <c r="X30" s="1997"/>
      <c r="Y30" s="1997"/>
      <c r="Z30" s="1997"/>
      <c r="AA30" s="1997"/>
      <c r="AB30" s="1997"/>
      <c r="AC30" s="1997"/>
      <c r="AD30" s="1997"/>
      <c r="AE30" s="1997"/>
      <c r="AF30" s="1997"/>
      <c r="AG30" s="1997"/>
      <c r="AH30" s="1997"/>
      <c r="AI30" s="1997"/>
      <c r="AJ30" s="1997"/>
      <c r="AK30" s="1998"/>
      <c r="AL30" s="2004" t="s">
        <v>149</v>
      </c>
      <c r="AM30" s="2004"/>
      <c r="AN30" s="2004"/>
      <c r="AO30" s="2004"/>
      <c r="AP30" s="2004"/>
      <c r="AQ30" s="2004"/>
      <c r="AR30" s="2004"/>
      <c r="AS30" s="2004"/>
      <c r="AT30" s="2004"/>
      <c r="AU30" s="2004"/>
      <c r="AV30" s="2004"/>
      <c r="AW30" s="2004"/>
      <c r="AX30" s="2004"/>
      <c r="AY30" s="2013" t="s">
        <v>139</v>
      </c>
      <c r="AZ30" s="2013"/>
      <c r="BA30" s="2013"/>
      <c r="BB30" s="2013"/>
      <c r="BC30" s="2020"/>
      <c r="BD30" s="2058" t="s">
        <v>139</v>
      </c>
      <c r="BE30" s="2013"/>
      <c r="BF30" s="2013"/>
      <c r="BG30" s="2013"/>
      <c r="BH30" s="2013"/>
      <c r="BI30" s="18"/>
      <c r="BJ30" s="18"/>
      <c r="BK30" s="18"/>
      <c r="BL30" s="18"/>
      <c r="BM30" s="18"/>
      <c r="BN30" s="18"/>
      <c r="BO30" s="18"/>
      <c r="BP30" s="18"/>
      <c r="BQ30" s="18"/>
      <c r="BR30" s="18"/>
      <c r="BS30" s="18"/>
      <c r="BT30" s="18"/>
    </row>
    <row r="31" spans="2:72" ht="16.5" customHeight="1">
      <c r="B31" s="2023" t="s">
        <v>114</v>
      </c>
      <c r="C31" s="2075"/>
      <c r="D31" s="2049" t="s">
        <v>222</v>
      </c>
      <c r="E31" s="2049"/>
      <c r="F31" s="2049"/>
      <c r="G31" s="2049"/>
      <c r="H31" s="2043" t="s">
        <v>85</v>
      </c>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4"/>
      <c r="AK31" s="2045"/>
      <c r="AL31" s="2051" t="s">
        <v>172</v>
      </c>
      <c r="AM31" s="2051"/>
      <c r="AN31" s="2051"/>
      <c r="AO31" s="2051"/>
      <c r="AP31" s="2051"/>
      <c r="AQ31" s="2051"/>
      <c r="AR31" s="2051"/>
      <c r="AS31" s="2051"/>
      <c r="AT31" s="2051"/>
      <c r="AU31" s="2051"/>
      <c r="AV31" s="2051"/>
      <c r="AW31" s="2051"/>
      <c r="AX31" s="2051"/>
      <c r="AY31" s="2016" t="s">
        <v>139</v>
      </c>
      <c r="AZ31" s="2016"/>
      <c r="BA31" s="2016"/>
      <c r="BB31" s="2016"/>
      <c r="BC31" s="2017"/>
      <c r="BD31" s="2023" t="s">
        <v>139</v>
      </c>
      <c r="BE31" s="2016"/>
      <c r="BF31" s="2016"/>
      <c r="BG31" s="2016"/>
      <c r="BH31" s="2016"/>
      <c r="BI31" s="18"/>
      <c r="BJ31" s="18"/>
      <c r="BK31" s="18"/>
      <c r="BL31" s="18"/>
      <c r="BM31" s="18"/>
      <c r="BN31" s="18"/>
      <c r="BO31" s="18"/>
      <c r="BP31" s="18"/>
      <c r="BQ31" s="18"/>
      <c r="BR31" s="18"/>
      <c r="BS31" s="18"/>
      <c r="BT31" s="18"/>
    </row>
    <row r="32" spans="2:72" ht="16.5" customHeight="1">
      <c r="B32" s="2006" t="s">
        <v>115</v>
      </c>
      <c r="C32" s="2076"/>
      <c r="D32" s="2046" t="s">
        <v>222</v>
      </c>
      <c r="E32" s="2046"/>
      <c r="F32" s="2046"/>
      <c r="G32" s="2046"/>
      <c r="H32" s="1993" t="s">
        <v>86</v>
      </c>
      <c r="I32" s="1994"/>
      <c r="J32" s="1994"/>
      <c r="K32" s="1994"/>
      <c r="L32" s="1994"/>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5"/>
      <c r="AL32" s="2054" t="s">
        <v>172</v>
      </c>
      <c r="AM32" s="2054"/>
      <c r="AN32" s="2054"/>
      <c r="AO32" s="2054"/>
      <c r="AP32" s="2054"/>
      <c r="AQ32" s="2054"/>
      <c r="AR32" s="2054"/>
      <c r="AS32" s="2054"/>
      <c r="AT32" s="2054"/>
      <c r="AU32" s="2054"/>
      <c r="AV32" s="2054"/>
      <c r="AW32" s="2054"/>
      <c r="AX32" s="2054"/>
      <c r="AY32" s="2002" t="s">
        <v>139</v>
      </c>
      <c r="AZ32" s="2002"/>
      <c r="BA32" s="2002"/>
      <c r="BB32" s="2002"/>
      <c r="BC32" s="2103"/>
      <c r="BD32" s="2104" t="s">
        <v>139</v>
      </c>
      <c r="BE32" s="2002"/>
      <c r="BF32" s="2002"/>
      <c r="BG32" s="2002"/>
      <c r="BH32" s="2002"/>
      <c r="BI32" s="18"/>
      <c r="BJ32" s="18"/>
      <c r="BK32" s="18"/>
      <c r="BL32" s="18"/>
      <c r="BM32" s="18"/>
      <c r="BN32" s="18"/>
      <c r="BO32" s="18"/>
      <c r="BP32" s="18"/>
      <c r="BQ32" s="18"/>
      <c r="BR32" s="18"/>
      <c r="BS32" s="18"/>
      <c r="BT32" s="18"/>
    </row>
    <row r="33" spans="1:72" ht="28.5" customHeight="1">
      <c r="B33" s="2015" t="s">
        <v>116</v>
      </c>
      <c r="C33" s="2070"/>
      <c r="D33" s="2047" t="s">
        <v>222</v>
      </c>
      <c r="E33" s="2047"/>
      <c r="F33" s="2047"/>
      <c r="G33" s="2047"/>
      <c r="H33" s="1996" t="s">
        <v>154</v>
      </c>
      <c r="I33" s="1997"/>
      <c r="J33" s="1997"/>
      <c r="K33" s="1997"/>
      <c r="L33" s="1997"/>
      <c r="M33" s="1997"/>
      <c r="N33" s="1997"/>
      <c r="O33" s="1997"/>
      <c r="P33" s="1997"/>
      <c r="Q33" s="1997"/>
      <c r="R33" s="1997"/>
      <c r="S33" s="1997"/>
      <c r="T33" s="1997"/>
      <c r="U33" s="1997"/>
      <c r="V33" s="1997"/>
      <c r="W33" s="1997"/>
      <c r="X33" s="1997"/>
      <c r="Y33" s="1997"/>
      <c r="Z33" s="1997"/>
      <c r="AA33" s="1997"/>
      <c r="AB33" s="1997"/>
      <c r="AC33" s="1997"/>
      <c r="AD33" s="1997"/>
      <c r="AE33" s="1997"/>
      <c r="AF33" s="1997"/>
      <c r="AG33" s="1997"/>
      <c r="AH33" s="1997"/>
      <c r="AI33" s="1997"/>
      <c r="AJ33" s="1997"/>
      <c r="AK33" s="1998"/>
      <c r="AL33" s="2004" t="s">
        <v>172</v>
      </c>
      <c r="AM33" s="2004"/>
      <c r="AN33" s="2004"/>
      <c r="AO33" s="2004"/>
      <c r="AP33" s="2004"/>
      <c r="AQ33" s="2004"/>
      <c r="AR33" s="2004"/>
      <c r="AS33" s="2004"/>
      <c r="AT33" s="2004"/>
      <c r="AU33" s="2004"/>
      <c r="AV33" s="2004"/>
      <c r="AW33" s="2004"/>
      <c r="AX33" s="2004"/>
      <c r="AY33" s="2013" t="s">
        <v>139</v>
      </c>
      <c r="AZ33" s="2013"/>
      <c r="BA33" s="2013"/>
      <c r="BB33" s="2013"/>
      <c r="BC33" s="2020"/>
      <c r="BD33" s="2058" t="s">
        <v>139</v>
      </c>
      <c r="BE33" s="2013"/>
      <c r="BF33" s="2013"/>
      <c r="BG33" s="2013"/>
      <c r="BH33" s="2013"/>
      <c r="BI33" s="18"/>
      <c r="BJ33" s="18"/>
      <c r="BK33" s="18"/>
      <c r="BL33" s="18"/>
      <c r="BM33" s="18"/>
      <c r="BN33" s="18"/>
      <c r="BO33" s="18"/>
      <c r="BP33" s="18"/>
      <c r="BQ33" s="18"/>
      <c r="BR33" s="18"/>
      <c r="BS33" s="18"/>
      <c r="BT33" s="18"/>
    </row>
    <row r="34" spans="1:72" ht="26.25" customHeight="1">
      <c r="B34" s="2023" t="s">
        <v>117</v>
      </c>
      <c r="C34" s="2075"/>
      <c r="D34" s="2049" t="s">
        <v>222</v>
      </c>
      <c r="E34" s="2049"/>
      <c r="F34" s="2049"/>
      <c r="G34" s="2049"/>
      <c r="H34" s="2043" t="s">
        <v>156</v>
      </c>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4"/>
      <c r="AK34" s="2045"/>
      <c r="AL34" s="2051" t="s">
        <v>155</v>
      </c>
      <c r="AM34" s="2051"/>
      <c r="AN34" s="2051"/>
      <c r="AO34" s="2051"/>
      <c r="AP34" s="2051"/>
      <c r="AQ34" s="2051"/>
      <c r="AR34" s="2051"/>
      <c r="AS34" s="2051"/>
      <c r="AT34" s="2051"/>
      <c r="AU34" s="2051"/>
      <c r="AV34" s="2051"/>
      <c r="AW34" s="2051"/>
      <c r="AX34" s="2051"/>
      <c r="AY34" s="2016" t="s">
        <v>139</v>
      </c>
      <c r="AZ34" s="2016"/>
      <c r="BA34" s="2016"/>
      <c r="BB34" s="2016"/>
      <c r="BC34" s="2017"/>
      <c r="BD34" s="2023" t="s">
        <v>139</v>
      </c>
      <c r="BE34" s="2016"/>
      <c r="BF34" s="2016"/>
      <c r="BG34" s="2016"/>
      <c r="BH34" s="2016"/>
      <c r="BI34" s="18"/>
      <c r="BJ34" s="18"/>
      <c r="BK34" s="18"/>
      <c r="BL34" s="18"/>
      <c r="BM34" s="18"/>
      <c r="BN34" s="18"/>
      <c r="BO34" s="18"/>
      <c r="BP34" s="18"/>
      <c r="BQ34" s="18"/>
      <c r="BR34" s="18"/>
      <c r="BS34" s="18"/>
      <c r="BT34" s="18"/>
    </row>
    <row r="35" spans="1:72" ht="16.5" customHeight="1">
      <c r="B35" s="2006" t="s">
        <v>118</v>
      </c>
      <c r="C35" s="2076"/>
      <c r="D35" s="2046" t="s">
        <v>222</v>
      </c>
      <c r="E35" s="2046"/>
      <c r="F35" s="2046"/>
      <c r="G35" s="2046"/>
      <c r="H35" s="1993" t="s">
        <v>87</v>
      </c>
      <c r="I35" s="1994"/>
      <c r="J35" s="1994"/>
      <c r="K35" s="1994"/>
      <c r="L35" s="1994"/>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5"/>
      <c r="AL35" s="2054" t="s">
        <v>172</v>
      </c>
      <c r="AM35" s="2054"/>
      <c r="AN35" s="2054"/>
      <c r="AO35" s="2054"/>
      <c r="AP35" s="2054"/>
      <c r="AQ35" s="2054"/>
      <c r="AR35" s="2054"/>
      <c r="AS35" s="2054"/>
      <c r="AT35" s="2054"/>
      <c r="AU35" s="2054"/>
      <c r="AV35" s="2054"/>
      <c r="AW35" s="2054"/>
      <c r="AX35" s="2054"/>
      <c r="AY35" s="2002" t="s">
        <v>139</v>
      </c>
      <c r="AZ35" s="2002"/>
      <c r="BA35" s="2002"/>
      <c r="BB35" s="2002"/>
      <c r="BC35" s="2103"/>
      <c r="BD35" s="2104" t="s">
        <v>139</v>
      </c>
      <c r="BE35" s="2002"/>
      <c r="BF35" s="2002"/>
      <c r="BG35" s="2002"/>
      <c r="BH35" s="2002"/>
      <c r="BI35" s="18"/>
      <c r="BJ35" s="18"/>
      <c r="BK35" s="18"/>
      <c r="BL35" s="18"/>
      <c r="BM35" s="18"/>
      <c r="BN35" s="18"/>
      <c r="BO35" s="18"/>
      <c r="BP35" s="18"/>
      <c r="BQ35" s="18"/>
      <c r="BR35" s="18"/>
      <c r="BS35" s="18"/>
      <c r="BT35" s="18"/>
    </row>
    <row r="36" spans="1:72" ht="16.5" customHeight="1">
      <c r="B36" s="2015" t="s">
        <v>119</v>
      </c>
      <c r="C36" s="2070"/>
      <c r="D36" s="2047" t="s">
        <v>222</v>
      </c>
      <c r="E36" s="2047"/>
      <c r="F36" s="2047"/>
      <c r="G36" s="2047"/>
      <c r="H36" s="1996" t="s">
        <v>261</v>
      </c>
      <c r="I36" s="1997"/>
      <c r="J36" s="1997"/>
      <c r="K36" s="1997"/>
      <c r="L36" s="1997"/>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7"/>
      <c r="AI36" s="1997"/>
      <c r="AJ36" s="1997"/>
      <c r="AK36" s="1998"/>
      <c r="AL36" s="2004" t="s">
        <v>157</v>
      </c>
      <c r="AM36" s="2004"/>
      <c r="AN36" s="2004"/>
      <c r="AO36" s="2004"/>
      <c r="AP36" s="2004"/>
      <c r="AQ36" s="2004"/>
      <c r="AR36" s="2004"/>
      <c r="AS36" s="2004"/>
      <c r="AT36" s="2004"/>
      <c r="AU36" s="2004"/>
      <c r="AV36" s="2004"/>
      <c r="AW36" s="2004"/>
      <c r="AX36" s="2004"/>
      <c r="AY36" s="2013" t="s">
        <v>139</v>
      </c>
      <c r="AZ36" s="2013"/>
      <c r="BA36" s="2013"/>
      <c r="BB36" s="2013"/>
      <c r="BC36" s="2020"/>
      <c r="BD36" s="2058" t="s">
        <v>139</v>
      </c>
      <c r="BE36" s="2013"/>
      <c r="BF36" s="2013"/>
      <c r="BG36" s="2013"/>
      <c r="BH36" s="2013"/>
      <c r="BI36" s="18"/>
      <c r="BJ36" s="18"/>
      <c r="BK36" s="18"/>
      <c r="BL36" s="18"/>
      <c r="BM36" s="18"/>
      <c r="BN36" s="18"/>
      <c r="BO36" s="18"/>
      <c r="BP36" s="18"/>
      <c r="BQ36" s="18"/>
      <c r="BR36" s="18"/>
      <c r="BS36" s="18"/>
      <c r="BT36" s="18"/>
    </row>
    <row r="37" spans="1:72" ht="48" customHeight="1">
      <c r="B37" s="2023" t="s">
        <v>120</v>
      </c>
      <c r="C37" s="2075"/>
      <c r="D37" s="2049" t="s">
        <v>222</v>
      </c>
      <c r="E37" s="2049"/>
      <c r="F37" s="2049"/>
      <c r="G37" s="2049"/>
      <c r="H37" s="2043" t="s">
        <v>158</v>
      </c>
      <c r="I37" s="2044"/>
      <c r="J37" s="2044"/>
      <c r="K37" s="2044"/>
      <c r="L37" s="2044"/>
      <c r="M37" s="2044"/>
      <c r="N37" s="2044"/>
      <c r="O37" s="2044"/>
      <c r="P37" s="2044"/>
      <c r="Q37" s="2044"/>
      <c r="R37" s="2044"/>
      <c r="S37" s="2044"/>
      <c r="T37" s="2044"/>
      <c r="U37" s="2044"/>
      <c r="V37" s="2044"/>
      <c r="W37" s="2044"/>
      <c r="X37" s="2044"/>
      <c r="Y37" s="2044"/>
      <c r="Z37" s="2044"/>
      <c r="AA37" s="2044"/>
      <c r="AB37" s="2044"/>
      <c r="AC37" s="2044"/>
      <c r="AD37" s="2044"/>
      <c r="AE37" s="2044"/>
      <c r="AF37" s="2044"/>
      <c r="AG37" s="2044"/>
      <c r="AH37" s="2044"/>
      <c r="AI37" s="2044"/>
      <c r="AJ37" s="2044"/>
      <c r="AK37" s="2045"/>
      <c r="AL37" s="2051" t="s">
        <v>177</v>
      </c>
      <c r="AM37" s="2051"/>
      <c r="AN37" s="2051"/>
      <c r="AO37" s="2051"/>
      <c r="AP37" s="2051"/>
      <c r="AQ37" s="2051"/>
      <c r="AR37" s="2051"/>
      <c r="AS37" s="2051"/>
      <c r="AT37" s="2051"/>
      <c r="AU37" s="2051"/>
      <c r="AV37" s="2051"/>
      <c r="AW37" s="2051"/>
      <c r="AX37" s="2051"/>
      <c r="AY37" s="2016" t="s">
        <v>139</v>
      </c>
      <c r="AZ37" s="2016"/>
      <c r="BA37" s="2016"/>
      <c r="BB37" s="2016"/>
      <c r="BC37" s="2017"/>
      <c r="BD37" s="2023" t="s">
        <v>139</v>
      </c>
      <c r="BE37" s="2016"/>
      <c r="BF37" s="2016"/>
      <c r="BG37" s="2016"/>
      <c r="BH37" s="2016"/>
      <c r="BI37" s="18"/>
      <c r="BJ37" s="18"/>
      <c r="BK37" s="18"/>
      <c r="BL37" s="18"/>
      <c r="BM37" s="18"/>
      <c r="BN37" s="18"/>
      <c r="BO37" s="18"/>
      <c r="BP37" s="18"/>
      <c r="BQ37" s="18"/>
      <c r="BR37" s="18"/>
      <c r="BS37" s="18"/>
      <c r="BT37" s="18"/>
    </row>
    <row r="38" spans="1:72" ht="25.5" customHeight="1" thickBot="1">
      <c r="B38" s="2071" t="s">
        <v>121</v>
      </c>
      <c r="C38" s="2072"/>
      <c r="D38" s="2050" t="s">
        <v>222</v>
      </c>
      <c r="E38" s="2050"/>
      <c r="F38" s="2050"/>
      <c r="G38" s="2050"/>
      <c r="H38" s="2039" t="s">
        <v>88</v>
      </c>
      <c r="I38" s="2040"/>
      <c r="J38" s="2040"/>
      <c r="K38" s="2040"/>
      <c r="L38" s="2040"/>
      <c r="M38" s="2040"/>
      <c r="N38" s="2040"/>
      <c r="O38" s="2040"/>
      <c r="P38" s="2040"/>
      <c r="Q38" s="2040"/>
      <c r="R38" s="2040"/>
      <c r="S38" s="2040"/>
      <c r="T38" s="2040"/>
      <c r="U38" s="2040"/>
      <c r="V38" s="2040"/>
      <c r="W38" s="2040"/>
      <c r="X38" s="2040"/>
      <c r="Y38" s="2040"/>
      <c r="Z38" s="2040"/>
      <c r="AA38" s="2040"/>
      <c r="AB38" s="2040"/>
      <c r="AC38" s="2040"/>
      <c r="AD38" s="2040"/>
      <c r="AE38" s="2040"/>
      <c r="AF38" s="2040"/>
      <c r="AG38" s="2040"/>
      <c r="AH38" s="2040"/>
      <c r="AI38" s="2040"/>
      <c r="AJ38" s="2040"/>
      <c r="AK38" s="2041"/>
      <c r="AL38" s="2121" t="s">
        <v>180</v>
      </c>
      <c r="AM38" s="2122"/>
      <c r="AN38" s="2122"/>
      <c r="AO38" s="2122"/>
      <c r="AP38" s="2122"/>
      <c r="AQ38" s="2122"/>
      <c r="AR38" s="2122"/>
      <c r="AS38" s="2122"/>
      <c r="AT38" s="2122"/>
      <c r="AU38" s="2122"/>
      <c r="AV38" s="2122"/>
      <c r="AW38" s="2122"/>
      <c r="AX38" s="2123"/>
      <c r="AY38" s="2055" t="s">
        <v>139</v>
      </c>
      <c r="AZ38" s="2055"/>
      <c r="BA38" s="2055"/>
      <c r="BB38" s="2055"/>
      <c r="BC38" s="2116"/>
      <c r="BD38" s="2117" t="s">
        <v>179</v>
      </c>
      <c r="BE38" s="2118"/>
      <c r="BF38" s="2118"/>
      <c r="BG38" s="2118"/>
      <c r="BH38" s="2118"/>
      <c r="BI38" s="18"/>
      <c r="BJ38" s="18"/>
      <c r="BK38" s="18"/>
      <c r="BL38" s="18"/>
      <c r="BM38" s="18"/>
      <c r="BN38" s="18"/>
      <c r="BO38" s="18"/>
      <c r="BP38" s="18"/>
      <c r="BQ38" s="18"/>
      <c r="BR38" s="18"/>
      <c r="BS38" s="18"/>
      <c r="BT38" s="18"/>
    </row>
    <row r="40" spans="1:72" ht="15" customHeight="1">
      <c r="E40" s="49" t="s">
        <v>292</v>
      </c>
      <c r="F40" s="61" t="s">
        <v>291</v>
      </c>
    </row>
    <row r="41" spans="1:72">
      <c r="E41" s="57" t="s">
        <v>164</v>
      </c>
      <c r="F41" s="2119" t="s">
        <v>170</v>
      </c>
      <c r="G41" s="2119"/>
      <c r="H41" s="2119"/>
      <c r="I41" s="2119"/>
      <c r="J41" s="2119"/>
      <c r="K41" s="2119"/>
      <c r="L41" s="2119"/>
      <c r="M41" s="2119"/>
      <c r="N41" s="2119"/>
      <c r="O41" s="2119"/>
      <c r="P41" s="2119"/>
      <c r="Q41" s="2119"/>
      <c r="R41" s="2119"/>
      <c r="S41" s="2119"/>
      <c r="T41" s="2119"/>
      <c r="U41" s="2119"/>
      <c r="V41" s="2119"/>
      <c r="W41" s="2119"/>
      <c r="X41" s="2119"/>
      <c r="Y41" s="2119"/>
      <c r="Z41" s="2119"/>
      <c r="AA41" s="2119"/>
      <c r="AB41" s="2119"/>
      <c r="AC41" s="2119"/>
      <c r="AD41" s="2119"/>
      <c r="AE41" s="2119"/>
      <c r="AF41" s="2119"/>
      <c r="AG41" s="2119"/>
      <c r="AH41" s="2119"/>
      <c r="AI41" s="2119"/>
      <c r="AJ41" s="2119"/>
      <c r="AK41" s="2119"/>
      <c r="AL41" s="2119"/>
      <c r="AM41" s="2119"/>
      <c r="AN41" s="2119"/>
      <c r="AO41" s="2119"/>
      <c r="AP41" s="2119"/>
      <c r="AQ41" s="2119"/>
      <c r="AR41" s="2119"/>
      <c r="AS41" s="2119"/>
      <c r="AT41" s="2119"/>
      <c r="AU41" s="2119"/>
      <c r="AV41" s="2119"/>
      <c r="AW41" s="2119"/>
      <c r="AX41" s="2119"/>
      <c r="AY41" s="2119"/>
      <c r="AZ41" s="2119"/>
      <c r="BA41" s="2119"/>
      <c r="BB41" s="2119"/>
      <c r="BC41" s="2119"/>
    </row>
    <row r="42" spans="1:72" ht="25.5" customHeight="1">
      <c r="D42" s="39"/>
      <c r="E42" s="58" t="s">
        <v>165</v>
      </c>
      <c r="F42" s="2042" t="s">
        <v>171</v>
      </c>
      <c r="G42" s="2042"/>
      <c r="H42" s="2042"/>
      <c r="I42" s="2042"/>
      <c r="J42" s="2042"/>
      <c r="K42" s="2042"/>
      <c r="L42" s="2042"/>
      <c r="M42" s="2042"/>
      <c r="N42" s="2042"/>
      <c r="O42" s="2042"/>
      <c r="P42" s="2042"/>
      <c r="Q42" s="2042"/>
      <c r="R42" s="2042"/>
      <c r="S42" s="2042"/>
      <c r="T42" s="2042"/>
      <c r="U42" s="2042"/>
      <c r="V42" s="2042"/>
      <c r="W42" s="2042"/>
      <c r="X42" s="2042"/>
      <c r="Y42" s="2042"/>
      <c r="Z42" s="2042"/>
      <c r="AA42" s="2042"/>
      <c r="AB42" s="2042"/>
      <c r="AC42" s="2042"/>
      <c r="AD42" s="2042"/>
      <c r="AE42" s="2042"/>
      <c r="AF42" s="2042"/>
      <c r="AG42" s="2042"/>
      <c r="AH42" s="2042"/>
      <c r="AI42" s="2042"/>
      <c r="AJ42" s="2042"/>
      <c r="AK42" s="2042"/>
      <c r="AL42" s="2042"/>
      <c r="AM42" s="2042"/>
      <c r="AN42" s="2042"/>
      <c r="AO42" s="2042"/>
      <c r="AP42" s="2042"/>
      <c r="AQ42" s="2042"/>
      <c r="AR42" s="2042"/>
      <c r="AS42" s="2042"/>
      <c r="AT42" s="2042"/>
      <c r="AU42" s="2042"/>
      <c r="AV42" s="2042"/>
      <c r="AW42" s="2042"/>
      <c r="AX42" s="2042"/>
      <c r="AY42" s="2042"/>
      <c r="AZ42" s="2042"/>
      <c r="BA42" s="2042"/>
      <c r="BB42" s="2042"/>
      <c r="BC42" s="2042"/>
    </row>
    <row r="46" spans="1:72" ht="11.25" customHeight="1"/>
    <row r="47" spans="1:72">
      <c r="A47" s="8" t="s">
        <v>4</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1" t="e">
        <f>#REF!</f>
        <v>#REF!</v>
      </c>
      <c r="AJ3" s="2082"/>
      <c r="AK3" s="2101" t="e">
        <f>#REF!</f>
        <v>#REF!</v>
      </c>
      <c r="AL3" s="2134"/>
      <c r="AM3" s="2133" t="e">
        <f>#REF!</f>
        <v>#REF!</v>
      </c>
      <c r="AN3" s="2082"/>
      <c r="AO3" s="2101" t="e">
        <f>#REF!</f>
        <v>#REF!</v>
      </c>
      <c r="AP3" s="2082"/>
      <c r="AQ3" s="2101" t="e">
        <f>#REF!</f>
        <v>#REF!</v>
      </c>
      <c r="AR3" s="2134"/>
      <c r="AS3" s="2133" t="e">
        <f>#REF!</f>
        <v>#REF!</v>
      </c>
      <c r="AT3" s="2082"/>
      <c r="AU3" s="2101" t="e">
        <f>#REF!</f>
        <v>#REF!</v>
      </c>
      <c r="AV3" s="2082"/>
      <c r="AW3" s="2101" t="e">
        <f>#REF!</f>
        <v>#REF!</v>
      </c>
      <c r="AX3" s="2081"/>
      <c r="AY3" s="2085" t="s">
        <v>13</v>
      </c>
      <c r="AZ3" s="2086"/>
      <c r="BA3" s="2081" t="e">
        <f>#REF!</f>
        <v>#REF!</v>
      </c>
      <c r="BB3" s="2081"/>
      <c r="BC3" s="2133" t="e">
        <f>#REF!</f>
        <v>#REF!</v>
      </c>
      <c r="BD3" s="2082"/>
      <c r="BE3" s="2101" t="e">
        <f>#REF!</f>
        <v>#REF!</v>
      </c>
      <c r="BF3" s="2082"/>
      <c r="BG3" s="210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88" t="s">
        <v>277</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14</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255</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251</v>
      </c>
      <c r="AH10" s="1991"/>
      <c r="AI10" s="1991"/>
      <c r="AJ10" s="1991"/>
      <c r="AK10" s="1991"/>
      <c r="AL10" s="1991"/>
      <c r="AM10" s="1991"/>
      <c r="AN10" s="1991"/>
      <c r="AO10" s="1991"/>
      <c r="AP10" s="1991"/>
      <c r="AQ10" s="1991"/>
      <c r="AR10" s="1991"/>
      <c r="AS10" s="1991"/>
      <c r="AT10" s="1991"/>
      <c r="AU10" s="1991"/>
      <c r="AV10" s="1991"/>
      <c r="AW10" s="1991"/>
      <c r="AX10" s="1991" t="s">
        <v>252</v>
      </c>
      <c r="AY10" s="1991"/>
      <c r="AZ10" s="1991"/>
      <c r="BA10" s="1991"/>
      <c r="BB10" s="1991"/>
      <c r="BC10" s="1991"/>
      <c r="BD10" s="1991"/>
      <c r="BE10" s="1991"/>
      <c r="BF10" s="1991"/>
      <c r="BG10" s="1991"/>
      <c r="BH10" s="1991"/>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77" t="s">
        <v>122</v>
      </c>
      <c r="C12" s="2059"/>
      <c r="D12" s="2007" t="s">
        <v>123</v>
      </c>
      <c r="E12" s="2059"/>
      <c r="F12" s="2059"/>
      <c r="G12" s="2143"/>
      <c r="H12" s="2061" t="s">
        <v>263</v>
      </c>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2059" t="s">
        <v>140</v>
      </c>
      <c r="AM12" s="2059"/>
      <c r="AN12" s="2059"/>
      <c r="AO12" s="2059"/>
      <c r="AP12" s="2059"/>
      <c r="AQ12" s="2059"/>
      <c r="AR12" s="2059"/>
      <c r="AS12" s="2059"/>
      <c r="AT12" s="2059"/>
      <c r="AU12" s="2059"/>
      <c r="AV12" s="2059"/>
      <c r="AW12" s="2059"/>
      <c r="AX12" s="2059"/>
      <c r="AY12" s="2007" t="s">
        <v>138</v>
      </c>
      <c r="AZ12" s="2007"/>
      <c r="BA12" s="2007"/>
      <c r="BB12" s="2007"/>
      <c r="BC12" s="2111"/>
      <c r="BD12" s="2113" t="s">
        <v>244</v>
      </c>
      <c r="BE12" s="2012"/>
      <c r="BF12" s="2012"/>
      <c r="BG12" s="2012"/>
      <c r="BH12" s="2012"/>
    </row>
    <row r="13" spans="1:92" ht="13.8" thickBot="1">
      <c r="B13" s="2078"/>
      <c r="C13" s="2060"/>
      <c r="D13" s="2060"/>
      <c r="E13" s="2060"/>
      <c r="F13" s="2060"/>
      <c r="G13" s="2144"/>
      <c r="H13" s="2064"/>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5"/>
      <c r="AH13" s="2065"/>
      <c r="AI13" s="2065"/>
      <c r="AJ13" s="2065"/>
      <c r="AK13" s="2066"/>
      <c r="AL13" s="2060"/>
      <c r="AM13" s="2060"/>
      <c r="AN13" s="2060"/>
      <c r="AO13" s="2060"/>
      <c r="AP13" s="2060"/>
      <c r="AQ13" s="2060"/>
      <c r="AR13" s="2060"/>
      <c r="AS13" s="2060"/>
      <c r="AT13" s="2060"/>
      <c r="AU13" s="2060"/>
      <c r="AV13" s="2060"/>
      <c r="AW13" s="2060"/>
      <c r="AX13" s="2060"/>
      <c r="AY13" s="2009"/>
      <c r="AZ13" s="2009"/>
      <c r="BA13" s="2009"/>
      <c r="BB13" s="2009"/>
      <c r="BC13" s="2112"/>
      <c r="BD13" s="2113"/>
      <c r="BE13" s="2012"/>
      <c r="BF13" s="2012"/>
      <c r="BG13" s="2012"/>
      <c r="BH13" s="2012"/>
    </row>
    <row r="14" spans="1:92" ht="36" customHeight="1">
      <c r="B14" s="2135" t="s">
        <v>24</v>
      </c>
      <c r="C14" s="2136"/>
      <c r="D14" s="2137" t="s">
        <v>199</v>
      </c>
      <c r="E14" s="2137"/>
      <c r="F14" s="2137"/>
      <c r="G14" s="2138"/>
      <c r="H14" s="2139" t="s">
        <v>186</v>
      </c>
      <c r="I14" s="2140"/>
      <c r="J14" s="2140"/>
      <c r="K14" s="2140"/>
      <c r="L14" s="2140"/>
      <c r="M14" s="2140"/>
      <c r="N14" s="2140"/>
      <c r="O14" s="2140"/>
      <c r="P14" s="2140"/>
      <c r="Q14" s="2140"/>
      <c r="R14" s="2140"/>
      <c r="S14" s="2140"/>
      <c r="T14" s="2140"/>
      <c r="U14" s="2140"/>
      <c r="V14" s="2140"/>
      <c r="W14" s="2140"/>
      <c r="X14" s="2140"/>
      <c r="Y14" s="2140"/>
      <c r="Z14" s="2140"/>
      <c r="AA14" s="2140"/>
      <c r="AB14" s="2140"/>
      <c r="AC14" s="2140"/>
      <c r="AD14" s="2140"/>
      <c r="AE14" s="2140"/>
      <c r="AF14" s="2140"/>
      <c r="AG14" s="2140"/>
      <c r="AH14" s="2140"/>
      <c r="AI14" s="2140"/>
      <c r="AJ14" s="2140"/>
      <c r="AK14" s="2141"/>
      <c r="AL14" s="2005" t="s">
        <v>231</v>
      </c>
      <c r="AM14" s="2005"/>
      <c r="AN14" s="2005"/>
      <c r="AO14" s="2005"/>
      <c r="AP14" s="2005"/>
      <c r="AQ14" s="2005"/>
      <c r="AR14" s="2005"/>
      <c r="AS14" s="2005"/>
      <c r="AT14" s="2005"/>
      <c r="AU14" s="2005"/>
      <c r="AV14" s="2005"/>
      <c r="AW14" s="2005"/>
      <c r="AX14" s="2005"/>
      <c r="AY14" s="2136" t="s">
        <v>34</v>
      </c>
      <c r="AZ14" s="2136"/>
      <c r="BA14" s="2136"/>
      <c r="BB14" s="2136"/>
      <c r="BC14" s="2142"/>
      <c r="BD14" s="2104" t="s">
        <v>34</v>
      </c>
      <c r="BE14" s="2002"/>
      <c r="BF14" s="2002"/>
      <c r="BG14" s="2002"/>
      <c r="BH14" s="2002"/>
    </row>
    <row r="15" spans="1:92" ht="16.5" customHeight="1">
      <c r="B15" s="2015" t="s">
        <v>131</v>
      </c>
      <c r="C15" s="2070"/>
      <c r="D15" s="2047" t="s">
        <v>175</v>
      </c>
      <c r="E15" s="2047"/>
      <c r="F15" s="2047"/>
      <c r="G15" s="2125"/>
      <c r="H15" s="1996" t="s">
        <v>242</v>
      </c>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c r="AL15" s="2004" t="s">
        <v>172</v>
      </c>
      <c r="AM15" s="2004"/>
      <c r="AN15" s="2004"/>
      <c r="AO15" s="2004"/>
      <c r="AP15" s="2004"/>
      <c r="AQ15" s="2004"/>
      <c r="AR15" s="2004"/>
      <c r="AS15" s="2004"/>
      <c r="AT15" s="2004"/>
      <c r="AU15" s="2004"/>
      <c r="AV15" s="2004"/>
      <c r="AW15" s="2004"/>
      <c r="AX15" s="2004"/>
      <c r="AY15" s="2013" t="s">
        <v>34</v>
      </c>
      <c r="AZ15" s="2013"/>
      <c r="BA15" s="2013"/>
      <c r="BB15" s="2013"/>
      <c r="BC15" s="2020"/>
      <c r="BD15" s="2058" t="s">
        <v>34</v>
      </c>
      <c r="BE15" s="2013"/>
      <c r="BF15" s="2013"/>
      <c r="BG15" s="2013"/>
      <c r="BH15" s="2013"/>
    </row>
    <row r="16" spans="1:92" ht="16.5" customHeight="1">
      <c r="B16" s="2015" t="s">
        <v>89</v>
      </c>
      <c r="C16" s="2070"/>
      <c r="D16" s="2047" t="s">
        <v>198</v>
      </c>
      <c r="E16" s="2047"/>
      <c r="F16" s="2047"/>
      <c r="G16" s="2125"/>
      <c r="H16" s="1996" t="s">
        <v>187</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172</v>
      </c>
      <c r="AM16" s="2004"/>
      <c r="AN16" s="2004"/>
      <c r="AO16" s="2004"/>
      <c r="AP16" s="2004"/>
      <c r="AQ16" s="2004"/>
      <c r="AR16" s="2004"/>
      <c r="AS16" s="2004"/>
      <c r="AT16" s="2004"/>
      <c r="AU16" s="2004"/>
      <c r="AV16" s="2004"/>
      <c r="AW16" s="2004"/>
      <c r="AX16" s="2004"/>
      <c r="AY16" s="2013" t="s">
        <v>34</v>
      </c>
      <c r="AZ16" s="2013"/>
      <c r="BA16" s="2013"/>
      <c r="BB16" s="2013"/>
      <c r="BC16" s="2020"/>
      <c r="BD16" s="2058" t="s">
        <v>34</v>
      </c>
      <c r="BE16" s="2013"/>
      <c r="BF16" s="2013"/>
      <c r="BG16" s="2013"/>
      <c r="BH16" s="2013"/>
    </row>
    <row r="17" spans="2:60" ht="16.5" customHeight="1">
      <c r="B17" s="2015" t="s">
        <v>90</v>
      </c>
      <c r="C17" s="2070"/>
      <c r="D17" s="2047" t="s">
        <v>197</v>
      </c>
      <c r="E17" s="2047"/>
      <c r="F17" s="2047"/>
      <c r="G17" s="2125"/>
      <c r="H17" s="1996" t="s">
        <v>188</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04" t="s">
        <v>172</v>
      </c>
      <c r="AM17" s="2004"/>
      <c r="AN17" s="2004"/>
      <c r="AO17" s="2004"/>
      <c r="AP17" s="2004"/>
      <c r="AQ17" s="2004"/>
      <c r="AR17" s="2004"/>
      <c r="AS17" s="2004"/>
      <c r="AT17" s="2004"/>
      <c r="AU17" s="2004"/>
      <c r="AV17" s="2004"/>
      <c r="AW17" s="2004"/>
      <c r="AX17" s="2004"/>
      <c r="AY17" s="2013" t="s">
        <v>34</v>
      </c>
      <c r="AZ17" s="2013"/>
      <c r="BA17" s="2013"/>
      <c r="BB17" s="2013"/>
      <c r="BC17" s="2020"/>
      <c r="BD17" s="2058" t="s">
        <v>34</v>
      </c>
      <c r="BE17" s="2013"/>
      <c r="BF17" s="2013"/>
      <c r="BG17" s="2013"/>
      <c r="BH17" s="2013"/>
    </row>
    <row r="18" spans="2:60" ht="28.5" customHeight="1">
      <c r="B18" s="2015" t="s">
        <v>93</v>
      </c>
      <c r="C18" s="2070"/>
      <c r="D18" s="2047" t="s">
        <v>137</v>
      </c>
      <c r="E18" s="2047"/>
      <c r="F18" s="2047"/>
      <c r="G18" s="2125"/>
      <c r="H18" s="1996" t="s">
        <v>271</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04" t="s">
        <v>172</v>
      </c>
      <c r="AM18" s="2004"/>
      <c r="AN18" s="2004"/>
      <c r="AO18" s="2004"/>
      <c r="AP18" s="2004"/>
      <c r="AQ18" s="2004"/>
      <c r="AR18" s="2004"/>
      <c r="AS18" s="2004"/>
      <c r="AT18" s="2004"/>
      <c r="AU18" s="2004"/>
      <c r="AV18" s="2004"/>
      <c r="AW18" s="2004"/>
      <c r="AX18" s="2004"/>
      <c r="AY18" s="2013" t="s">
        <v>34</v>
      </c>
      <c r="AZ18" s="2013"/>
      <c r="BA18" s="2013"/>
      <c r="BB18" s="2013"/>
      <c r="BC18" s="2020"/>
      <c r="BD18" s="2058" t="s">
        <v>34</v>
      </c>
      <c r="BE18" s="2013"/>
      <c r="BF18" s="2013"/>
      <c r="BG18" s="2013"/>
      <c r="BH18" s="2013"/>
    </row>
    <row r="19" spans="2:60" ht="16.5" customHeight="1">
      <c r="B19" s="2015" t="s">
        <v>95</v>
      </c>
      <c r="C19" s="2070"/>
      <c r="D19" s="2047" t="s">
        <v>175</v>
      </c>
      <c r="E19" s="2047"/>
      <c r="F19" s="2047"/>
      <c r="G19" s="2125"/>
      <c r="H19" s="1996" t="s">
        <v>238</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172</v>
      </c>
      <c r="AM19" s="2004"/>
      <c r="AN19" s="2004"/>
      <c r="AO19" s="2004"/>
      <c r="AP19" s="2004"/>
      <c r="AQ19" s="2004"/>
      <c r="AR19" s="2004"/>
      <c r="AS19" s="2004"/>
      <c r="AT19" s="2004"/>
      <c r="AU19" s="2004"/>
      <c r="AV19" s="2004"/>
      <c r="AW19" s="2004"/>
      <c r="AX19" s="2004"/>
      <c r="AY19" s="2013" t="s">
        <v>34</v>
      </c>
      <c r="AZ19" s="2013"/>
      <c r="BA19" s="2013"/>
      <c r="BB19" s="2013"/>
      <c r="BC19" s="2020"/>
      <c r="BD19" s="2058" t="s">
        <v>34</v>
      </c>
      <c r="BE19" s="2013"/>
      <c r="BF19" s="2013"/>
      <c r="BG19" s="2013"/>
      <c r="BH19" s="2013"/>
    </row>
    <row r="20" spans="2:60" ht="28.5" customHeight="1">
      <c r="B20" s="2023" t="s">
        <v>96</v>
      </c>
      <c r="C20" s="2075"/>
      <c r="D20" s="2049" t="s">
        <v>175</v>
      </c>
      <c r="E20" s="2049"/>
      <c r="F20" s="2049"/>
      <c r="G20" s="2145"/>
      <c r="H20" s="2043" t="s">
        <v>239</v>
      </c>
      <c r="I20" s="2044"/>
      <c r="J20" s="2044"/>
      <c r="K20" s="2044"/>
      <c r="L20" s="2044"/>
      <c r="M20" s="2044"/>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5"/>
      <c r="AL20" s="2051" t="s">
        <v>213</v>
      </c>
      <c r="AM20" s="2051"/>
      <c r="AN20" s="2051"/>
      <c r="AO20" s="2051"/>
      <c r="AP20" s="2051"/>
      <c r="AQ20" s="2051"/>
      <c r="AR20" s="2051"/>
      <c r="AS20" s="2051"/>
      <c r="AT20" s="2051"/>
      <c r="AU20" s="2051"/>
      <c r="AV20" s="2051"/>
      <c r="AW20" s="2051"/>
      <c r="AX20" s="2051"/>
      <c r="AY20" s="2016" t="s">
        <v>34</v>
      </c>
      <c r="AZ20" s="2016"/>
      <c r="BA20" s="2016"/>
      <c r="BB20" s="2016"/>
      <c r="BC20" s="2017"/>
      <c r="BD20" s="2023" t="s">
        <v>34</v>
      </c>
      <c r="BE20" s="2016"/>
      <c r="BF20" s="2016"/>
      <c r="BG20" s="2016"/>
      <c r="BH20" s="2016"/>
    </row>
    <row r="21" spans="2:60" ht="16.5" customHeight="1">
      <c r="B21" s="2006" t="s">
        <v>99</v>
      </c>
      <c r="C21" s="2076"/>
      <c r="D21" s="2046" t="s">
        <v>293</v>
      </c>
      <c r="E21" s="2046"/>
      <c r="F21" s="2046"/>
      <c r="G21" s="2146"/>
      <c r="H21" s="1993" t="s">
        <v>191</v>
      </c>
      <c r="I21" s="1994"/>
      <c r="J21" s="1994"/>
      <c r="K21" s="1994"/>
      <c r="L21" s="1994"/>
      <c r="M21" s="1994"/>
      <c r="N21" s="1994"/>
      <c r="O21" s="1994"/>
      <c r="P21" s="1994"/>
      <c r="Q21" s="1994"/>
      <c r="R21" s="1994"/>
      <c r="S21" s="1994"/>
      <c r="T21" s="1994"/>
      <c r="U21" s="1994"/>
      <c r="V21" s="1994"/>
      <c r="W21" s="1994"/>
      <c r="X21" s="1994"/>
      <c r="Y21" s="1994"/>
      <c r="Z21" s="1994"/>
      <c r="AA21" s="1994"/>
      <c r="AB21" s="1994"/>
      <c r="AC21" s="1994"/>
      <c r="AD21" s="1994"/>
      <c r="AE21" s="1994"/>
      <c r="AF21" s="1994"/>
      <c r="AG21" s="1994"/>
      <c r="AH21" s="1994"/>
      <c r="AI21" s="1994"/>
      <c r="AJ21" s="1994"/>
      <c r="AK21" s="1995"/>
      <c r="AL21" s="2054" t="s">
        <v>172</v>
      </c>
      <c r="AM21" s="2054"/>
      <c r="AN21" s="2054"/>
      <c r="AO21" s="2054"/>
      <c r="AP21" s="2054"/>
      <c r="AQ21" s="2054"/>
      <c r="AR21" s="2054"/>
      <c r="AS21" s="2054"/>
      <c r="AT21" s="2054"/>
      <c r="AU21" s="2054"/>
      <c r="AV21" s="2054"/>
      <c r="AW21" s="2054"/>
      <c r="AX21" s="2054"/>
      <c r="AY21" s="2002" t="s">
        <v>34</v>
      </c>
      <c r="AZ21" s="2002"/>
      <c r="BA21" s="2002"/>
      <c r="BB21" s="2002"/>
      <c r="BC21" s="2103"/>
      <c r="BD21" s="2104" t="s">
        <v>34</v>
      </c>
      <c r="BE21" s="2002"/>
      <c r="BF21" s="2002"/>
      <c r="BG21" s="2002"/>
      <c r="BH21" s="2002"/>
    </row>
    <row r="22" spans="2:60" ht="16.5" customHeight="1">
      <c r="B22" s="2023" t="s">
        <v>100</v>
      </c>
      <c r="C22" s="2075"/>
      <c r="D22" s="2049" t="s">
        <v>175</v>
      </c>
      <c r="E22" s="2049"/>
      <c r="F22" s="2049"/>
      <c r="G22" s="2145"/>
      <c r="H22" s="2043" t="s">
        <v>217</v>
      </c>
      <c r="I22" s="2044"/>
      <c r="J22" s="2044"/>
      <c r="K22" s="2044"/>
      <c r="L22" s="2044"/>
      <c r="M22" s="2044"/>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4"/>
      <c r="AK22" s="2045"/>
      <c r="AL22" s="2051" t="s">
        <v>214</v>
      </c>
      <c r="AM22" s="2051"/>
      <c r="AN22" s="2051"/>
      <c r="AO22" s="2051"/>
      <c r="AP22" s="2051"/>
      <c r="AQ22" s="2051"/>
      <c r="AR22" s="2051"/>
      <c r="AS22" s="2051"/>
      <c r="AT22" s="2051"/>
      <c r="AU22" s="2051"/>
      <c r="AV22" s="2051"/>
      <c r="AW22" s="2051"/>
      <c r="AX22" s="2051"/>
      <c r="AY22" s="2016" t="s">
        <v>34</v>
      </c>
      <c r="AZ22" s="2016"/>
      <c r="BA22" s="2016"/>
      <c r="BB22" s="2016"/>
      <c r="BC22" s="2017"/>
      <c r="BD22" s="2023" t="s">
        <v>34</v>
      </c>
      <c r="BE22" s="2016"/>
      <c r="BF22" s="2016"/>
      <c r="BG22" s="2016"/>
      <c r="BH22" s="2016"/>
    </row>
    <row r="23" spans="2:60" ht="16.5" customHeight="1">
      <c r="B23" s="2006" t="s">
        <v>101</v>
      </c>
      <c r="C23" s="2076"/>
      <c r="D23" s="2046" t="s">
        <v>175</v>
      </c>
      <c r="E23" s="2046"/>
      <c r="F23" s="2046"/>
      <c r="G23" s="2146"/>
      <c r="H23" s="1993" t="s">
        <v>192</v>
      </c>
      <c r="I23" s="1994"/>
      <c r="J23" s="1994"/>
      <c r="K23" s="1994"/>
      <c r="L23" s="1994"/>
      <c r="M23" s="1994"/>
      <c r="N23" s="1994"/>
      <c r="O23" s="1994"/>
      <c r="P23" s="1994"/>
      <c r="Q23" s="1994"/>
      <c r="R23" s="1994"/>
      <c r="S23" s="1994"/>
      <c r="T23" s="1994"/>
      <c r="U23" s="1994"/>
      <c r="V23" s="1994"/>
      <c r="W23" s="1994"/>
      <c r="X23" s="1994"/>
      <c r="Y23" s="1994"/>
      <c r="Z23" s="1994"/>
      <c r="AA23" s="1994"/>
      <c r="AB23" s="1994"/>
      <c r="AC23" s="1994"/>
      <c r="AD23" s="1994"/>
      <c r="AE23" s="1994"/>
      <c r="AF23" s="1994"/>
      <c r="AG23" s="1994"/>
      <c r="AH23" s="1994"/>
      <c r="AI23" s="1994"/>
      <c r="AJ23" s="1994"/>
      <c r="AK23" s="1995"/>
      <c r="AL23" s="2054" t="s">
        <v>172</v>
      </c>
      <c r="AM23" s="2054"/>
      <c r="AN23" s="2054"/>
      <c r="AO23" s="2054"/>
      <c r="AP23" s="2054"/>
      <c r="AQ23" s="2054"/>
      <c r="AR23" s="2054"/>
      <c r="AS23" s="2054"/>
      <c r="AT23" s="2054"/>
      <c r="AU23" s="2054"/>
      <c r="AV23" s="2054"/>
      <c r="AW23" s="2054"/>
      <c r="AX23" s="2054"/>
      <c r="AY23" s="2002" t="s">
        <v>34</v>
      </c>
      <c r="AZ23" s="2002"/>
      <c r="BA23" s="2002"/>
      <c r="BB23" s="2002"/>
      <c r="BC23" s="2103"/>
      <c r="BD23" s="2104" t="s">
        <v>34</v>
      </c>
      <c r="BE23" s="2002"/>
      <c r="BF23" s="2002"/>
      <c r="BG23" s="2002"/>
      <c r="BH23" s="2002"/>
    </row>
    <row r="24" spans="2:60" ht="28.5" customHeight="1">
      <c r="B24" s="2023" t="s">
        <v>102</v>
      </c>
      <c r="C24" s="2075"/>
      <c r="D24" s="2049" t="s">
        <v>175</v>
      </c>
      <c r="E24" s="2049"/>
      <c r="F24" s="2049"/>
      <c r="G24" s="2145"/>
      <c r="H24" s="2043" t="s">
        <v>218</v>
      </c>
      <c r="I24" s="2044"/>
      <c r="J24" s="2044"/>
      <c r="K24" s="2044"/>
      <c r="L24" s="2044"/>
      <c r="M24" s="2044"/>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5"/>
      <c r="AL24" s="2051" t="s">
        <v>157</v>
      </c>
      <c r="AM24" s="2051"/>
      <c r="AN24" s="2051"/>
      <c r="AO24" s="2051"/>
      <c r="AP24" s="2051"/>
      <c r="AQ24" s="2051"/>
      <c r="AR24" s="2051"/>
      <c r="AS24" s="2051"/>
      <c r="AT24" s="2051"/>
      <c r="AU24" s="2051"/>
      <c r="AV24" s="2051"/>
      <c r="AW24" s="2051"/>
      <c r="AX24" s="2051"/>
      <c r="AY24" s="2016" t="s">
        <v>34</v>
      </c>
      <c r="AZ24" s="2016"/>
      <c r="BA24" s="2016"/>
      <c r="BB24" s="2016"/>
      <c r="BC24" s="2017"/>
      <c r="BD24" s="2023" t="s">
        <v>34</v>
      </c>
      <c r="BE24" s="2016"/>
      <c r="BF24" s="2016"/>
      <c r="BG24" s="2016"/>
      <c r="BH24" s="2016"/>
    </row>
    <row r="25" spans="2:60" ht="16.5" customHeight="1">
      <c r="B25" s="2158" t="s">
        <v>103</v>
      </c>
      <c r="C25" s="2159"/>
      <c r="D25" s="2160" t="s">
        <v>127</v>
      </c>
      <c r="E25" s="2160"/>
      <c r="F25" s="2160"/>
      <c r="G25" s="2161"/>
      <c r="H25" s="2162" t="s">
        <v>77</v>
      </c>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4"/>
      <c r="AL25" s="2165" t="s">
        <v>215</v>
      </c>
      <c r="AM25" s="2165"/>
      <c r="AN25" s="2165"/>
      <c r="AO25" s="2165"/>
      <c r="AP25" s="2165"/>
      <c r="AQ25" s="2165"/>
      <c r="AR25" s="2165"/>
      <c r="AS25" s="2165"/>
      <c r="AT25" s="2165"/>
      <c r="AU25" s="2165"/>
      <c r="AV25" s="2165"/>
      <c r="AW25" s="2165"/>
      <c r="AX25" s="2165"/>
      <c r="AY25" s="2166" t="s">
        <v>34</v>
      </c>
      <c r="AZ25" s="2166"/>
      <c r="BA25" s="2166"/>
      <c r="BB25" s="2166"/>
      <c r="BC25" s="2167"/>
      <c r="BD25" s="2168" t="s">
        <v>34</v>
      </c>
      <c r="BE25" s="2166"/>
      <c r="BF25" s="2166"/>
      <c r="BG25" s="2166"/>
      <c r="BH25" s="2166"/>
    </row>
    <row r="26" spans="2:60" ht="28.5" customHeight="1">
      <c r="B26" s="2147" t="s">
        <v>201</v>
      </c>
      <c r="C26" s="2148"/>
      <c r="D26" s="2149" t="s">
        <v>133</v>
      </c>
      <c r="E26" s="2149"/>
      <c r="F26" s="2149"/>
      <c r="G26" s="2150"/>
      <c r="H26" s="2151" t="s">
        <v>234</v>
      </c>
      <c r="I26" s="2152"/>
      <c r="J26" s="2152"/>
      <c r="K26" s="2152"/>
      <c r="L26" s="2152"/>
      <c r="M26" s="2152"/>
      <c r="N26" s="2152"/>
      <c r="O26" s="2152"/>
      <c r="P26" s="2152"/>
      <c r="Q26" s="2152"/>
      <c r="R26" s="2152"/>
      <c r="S26" s="2152"/>
      <c r="T26" s="2152"/>
      <c r="U26" s="2152"/>
      <c r="V26" s="2152"/>
      <c r="W26" s="2152"/>
      <c r="X26" s="2152"/>
      <c r="Y26" s="2152"/>
      <c r="Z26" s="2152"/>
      <c r="AA26" s="2152"/>
      <c r="AB26" s="2152"/>
      <c r="AC26" s="2152"/>
      <c r="AD26" s="2152"/>
      <c r="AE26" s="2152"/>
      <c r="AF26" s="2152"/>
      <c r="AG26" s="2152"/>
      <c r="AH26" s="2152"/>
      <c r="AI26" s="2152"/>
      <c r="AJ26" s="2152"/>
      <c r="AK26" s="2153"/>
      <c r="AL26" s="2154" t="s">
        <v>215</v>
      </c>
      <c r="AM26" s="2154"/>
      <c r="AN26" s="2154"/>
      <c r="AO26" s="2154"/>
      <c r="AP26" s="2154"/>
      <c r="AQ26" s="2154"/>
      <c r="AR26" s="2154"/>
      <c r="AS26" s="2154"/>
      <c r="AT26" s="2154"/>
      <c r="AU26" s="2154"/>
      <c r="AV26" s="2154"/>
      <c r="AW26" s="2154"/>
      <c r="AX26" s="2154"/>
      <c r="AY26" s="2155" t="s">
        <v>34</v>
      </c>
      <c r="AZ26" s="2155"/>
      <c r="BA26" s="2155"/>
      <c r="BB26" s="2155"/>
      <c r="BC26" s="2156"/>
      <c r="BD26" s="2157" t="s">
        <v>34</v>
      </c>
      <c r="BE26" s="2155"/>
      <c r="BF26" s="2155"/>
      <c r="BG26" s="2155"/>
      <c r="BH26" s="2155"/>
    </row>
    <row r="27" spans="2:60" ht="28.5" customHeight="1">
      <c r="B27" s="2147" t="s">
        <v>202</v>
      </c>
      <c r="C27" s="2148"/>
      <c r="D27" s="2149" t="s">
        <v>175</v>
      </c>
      <c r="E27" s="2149"/>
      <c r="F27" s="2149"/>
      <c r="G27" s="2150"/>
      <c r="H27" s="2151" t="s">
        <v>232</v>
      </c>
      <c r="I27" s="2152"/>
      <c r="J27" s="2152"/>
      <c r="K27" s="2152"/>
      <c r="L27" s="2152"/>
      <c r="M27" s="2152"/>
      <c r="N27" s="2152"/>
      <c r="O27" s="2152"/>
      <c r="P27" s="2152"/>
      <c r="Q27" s="2152"/>
      <c r="R27" s="2152"/>
      <c r="S27" s="2152"/>
      <c r="T27" s="2152"/>
      <c r="U27" s="2152"/>
      <c r="V27" s="2152"/>
      <c r="W27" s="2152"/>
      <c r="X27" s="2152"/>
      <c r="Y27" s="2152"/>
      <c r="Z27" s="2152"/>
      <c r="AA27" s="2152"/>
      <c r="AB27" s="2152"/>
      <c r="AC27" s="2152"/>
      <c r="AD27" s="2152"/>
      <c r="AE27" s="2152"/>
      <c r="AF27" s="2152"/>
      <c r="AG27" s="2152"/>
      <c r="AH27" s="2152"/>
      <c r="AI27" s="2152"/>
      <c r="AJ27" s="2152"/>
      <c r="AK27" s="2153"/>
      <c r="AL27" s="2154" t="s">
        <v>215</v>
      </c>
      <c r="AM27" s="2154"/>
      <c r="AN27" s="2154"/>
      <c r="AO27" s="2154"/>
      <c r="AP27" s="2154"/>
      <c r="AQ27" s="2154"/>
      <c r="AR27" s="2154"/>
      <c r="AS27" s="2154"/>
      <c r="AT27" s="2154"/>
      <c r="AU27" s="2154"/>
      <c r="AV27" s="2154"/>
      <c r="AW27" s="2154"/>
      <c r="AX27" s="2154"/>
      <c r="AY27" s="2155" t="s">
        <v>34</v>
      </c>
      <c r="AZ27" s="2155"/>
      <c r="BA27" s="2155"/>
      <c r="BB27" s="2155"/>
      <c r="BC27" s="2156"/>
      <c r="BD27" s="2157" t="s">
        <v>34</v>
      </c>
      <c r="BE27" s="2155"/>
      <c r="BF27" s="2155"/>
      <c r="BG27" s="2155"/>
      <c r="BH27" s="2155"/>
    </row>
    <row r="28" spans="2:60" ht="28.5" customHeight="1">
      <c r="B28" s="2147" t="s">
        <v>203</v>
      </c>
      <c r="C28" s="2148"/>
      <c r="D28" s="2149" t="s">
        <v>175</v>
      </c>
      <c r="E28" s="2149"/>
      <c r="F28" s="2149"/>
      <c r="G28" s="2150"/>
      <c r="H28" s="2151" t="s">
        <v>233</v>
      </c>
      <c r="I28" s="2152"/>
      <c r="J28" s="2152"/>
      <c r="K28" s="2152"/>
      <c r="L28" s="2152"/>
      <c r="M28" s="2152"/>
      <c r="N28" s="2152"/>
      <c r="O28" s="2152"/>
      <c r="P28" s="2152"/>
      <c r="Q28" s="2152"/>
      <c r="R28" s="2152"/>
      <c r="S28" s="2152"/>
      <c r="T28" s="2152"/>
      <c r="U28" s="2152"/>
      <c r="V28" s="2152"/>
      <c r="W28" s="2152"/>
      <c r="X28" s="2152"/>
      <c r="Y28" s="2152"/>
      <c r="Z28" s="2152"/>
      <c r="AA28" s="2152"/>
      <c r="AB28" s="2152"/>
      <c r="AC28" s="2152"/>
      <c r="AD28" s="2152"/>
      <c r="AE28" s="2152"/>
      <c r="AF28" s="2152"/>
      <c r="AG28" s="2152"/>
      <c r="AH28" s="2152"/>
      <c r="AI28" s="2152"/>
      <c r="AJ28" s="2152"/>
      <c r="AK28" s="2153"/>
      <c r="AL28" s="2154" t="s">
        <v>149</v>
      </c>
      <c r="AM28" s="2154"/>
      <c r="AN28" s="2154"/>
      <c r="AO28" s="2154"/>
      <c r="AP28" s="2154"/>
      <c r="AQ28" s="2154"/>
      <c r="AR28" s="2154"/>
      <c r="AS28" s="2154"/>
      <c r="AT28" s="2154"/>
      <c r="AU28" s="2154"/>
      <c r="AV28" s="2154"/>
      <c r="AW28" s="2154"/>
      <c r="AX28" s="2154"/>
      <c r="AY28" s="2155" t="s">
        <v>34</v>
      </c>
      <c r="AZ28" s="2155"/>
      <c r="BA28" s="2155"/>
      <c r="BB28" s="2155"/>
      <c r="BC28" s="2156"/>
      <c r="BD28" s="2157" t="s">
        <v>34</v>
      </c>
      <c r="BE28" s="2155"/>
      <c r="BF28" s="2155"/>
      <c r="BG28" s="2155"/>
      <c r="BH28" s="2155"/>
    </row>
    <row r="29" spans="2:60" ht="28.5" customHeight="1">
      <c r="B29" s="2147" t="s">
        <v>204</v>
      </c>
      <c r="C29" s="2148"/>
      <c r="D29" s="2149" t="s">
        <v>175</v>
      </c>
      <c r="E29" s="2149"/>
      <c r="F29" s="2149"/>
      <c r="G29" s="2150"/>
      <c r="H29" s="2151" t="s">
        <v>235</v>
      </c>
      <c r="I29" s="2152"/>
      <c r="J29" s="2152"/>
      <c r="K29" s="2152"/>
      <c r="L29" s="2152"/>
      <c r="M29" s="2152"/>
      <c r="N29" s="2152"/>
      <c r="O29" s="2152"/>
      <c r="P29" s="2152"/>
      <c r="Q29" s="2152"/>
      <c r="R29" s="2152"/>
      <c r="S29" s="2152"/>
      <c r="T29" s="2152"/>
      <c r="U29" s="2152"/>
      <c r="V29" s="2152"/>
      <c r="W29" s="2152"/>
      <c r="X29" s="2152"/>
      <c r="Y29" s="2152"/>
      <c r="Z29" s="2152"/>
      <c r="AA29" s="2152"/>
      <c r="AB29" s="2152"/>
      <c r="AC29" s="2152"/>
      <c r="AD29" s="2152"/>
      <c r="AE29" s="2152"/>
      <c r="AF29" s="2152"/>
      <c r="AG29" s="2152"/>
      <c r="AH29" s="2152"/>
      <c r="AI29" s="2152"/>
      <c r="AJ29" s="2152"/>
      <c r="AK29" s="2153"/>
      <c r="AL29" s="2169" t="s">
        <v>216</v>
      </c>
      <c r="AM29" s="2169"/>
      <c r="AN29" s="2169"/>
      <c r="AO29" s="2169"/>
      <c r="AP29" s="2169"/>
      <c r="AQ29" s="2169"/>
      <c r="AR29" s="2169"/>
      <c r="AS29" s="2169"/>
      <c r="AT29" s="2169"/>
      <c r="AU29" s="2169"/>
      <c r="AV29" s="2169"/>
      <c r="AW29" s="2169"/>
      <c r="AX29" s="2169"/>
      <c r="AY29" s="2155" t="s">
        <v>175</v>
      </c>
      <c r="AZ29" s="2155"/>
      <c r="BA29" s="2155"/>
      <c r="BB29" s="2155"/>
      <c r="BC29" s="2156"/>
      <c r="BD29" s="2157" t="s">
        <v>175</v>
      </c>
      <c r="BE29" s="2155"/>
      <c r="BF29" s="2155"/>
      <c r="BG29" s="2155"/>
      <c r="BH29" s="2155"/>
    </row>
    <row r="30" spans="2:60" ht="28.5" customHeight="1">
      <c r="B30" s="2147" t="s">
        <v>205</v>
      </c>
      <c r="C30" s="2148"/>
      <c r="D30" s="2149" t="s">
        <v>130</v>
      </c>
      <c r="E30" s="2149"/>
      <c r="F30" s="2149"/>
      <c r="G30" s="2150"/>
      <c r="H30" s="2151" t="s">
        <v>81</v>
      </c>
      <c r="I30" s="2152"/>
      <c r="J30" s="2152"/>
      <c r="K30" s="2152"/>
      <c r="L30" s="2152"/>
      <c r="M30" s="2152"/>
      <c r="N30" s="2152"/>
      <c r="O30" s="2152"/>
      <c r="P30" s="2152"/>
      <c r="Q30" s="2152"/>
      <c r="R30" s="2152"/>
      <c r="S30" s="2152"/>
      <c r="T30" s="2152"/>
      <c r="U30" s="2152"/>
      <c r="V30" s="2152"/>
      <c r="W30" s="2152"/>
      <c r="X30" s="2152"/>
      <c r="Y30" s="2152"/>
      <c r="Z30" s="2152"/>
      <c r="AA30" s="2152"/>
      <c r="AB30" s="2152"/>
      <c r="AC30" s="2152"/>
      <c r="AD30" s="2152"/>
      <c r="AE30" s="2152"/>
      <c r="AF30" s="2152"/>
      <c r="AG30" s="2152"/>
      <c r="AH30" s="2152"/>
      <c r="AI30" s="2152"/>
      <c r="AJ30" s="2152"/>
      <c r="AK30" s="2153"/>
      <c r="AL30" s="2154" t="s">
        <v>215</v>
      </c>
      <c r="AM30" s="2154"/>
      <c r="AN30" s="2154"/>
      <c r="AO30" s="2154"/>
      <c r="AP30" s="2154"/>
      <c r="AQ30" s="2154"/>
      <c r="AR30" s="2154"/>
      <c r="AS30" s="2154"/>
      <c r="AT30" s="2154"/>
      <c r="AU30" s="2154"/>
      <c r="AV30" s="2154"/>
      <c r="AW30" s="2154"/>
      <c r="AX30" s="2154"/>
      <c r="AY30" s="2155" t="s">
        <v>34</v>
      </c>
      <c r="AZ30" s="2155"/>
      <c r="BA30" s="2155"/>
      <c r="BB30" s="2155"/>
      <c r="BC30" s="2156"/>
      <c r="BD30" s="2157" t="s">
        <v>34</v>
      </c>
      <c r="BE30" s="2155"/>
      <c r="BF30" s="2155"/>
      <c r="BG30" s="2155"/>
      <c r="BH30" s="2155"/>
    </row>
    <row r="31" spans="2:60" ht="16.5" customHeight="1">
      <c r="B31" s="2147" t="s">
        <v>208</v>
      </c>
      <c r="C31" s="2148"/>
      <c r="D31" s="2149" t="s">
        <v>175</v>
      </c>
      <c r="E31" s="2149"/>
      <c r="F31" s="2149"/>
      <c r="G31" s="2150"/>
      <c r="H31" s="2151" t="s">
        <v>85</v>
      </c>
      <c r="I31" s="2152"/>
      <c r="J31" s="2152"/>
      <c r="K31" s="2152"/>
      <c r="L31" s="2152"/>
      <c r="M31" s="2152"/>
      <c r="N31" s="2152"/>
      <c r="O31" s="2152"/>
      <c r="P31" s="2152"/>
      <c r="Q31" s="2152"/>
      <c r="R31" s="2152"/>
      <c r="S31" s="2152"/>
      <c r="T31" s="2152"/>
      <c r="U31" s="2152"/>
      <c r="V31" s="2152"/>
      <c r="W31" s="2152"/>
      <c r="X31" s="2152"/>
      <c r="Y31" s="2152"/>
      <c r="Z31" s="2152"/>
      <c r="AA31" s="2152"/>
      <c r="AB31" s="2152"/>
      <c r="AC31" s="2152"/>
      <c r="AD31" s="2152"/>
      <c r="AE31" s="2152"/>
      <c r="AF31" s="2152"/>
      <c r="AG31" s="2152"/>
      <c r="AH31" s="2152"/>
      <c r="AI31" s="2152"/>
      <c r="AJ31" s="2152"/>
      <c r="AK31" s="2153"/>
      <c r="AL31" s="2154" t="s">
        <v>215</v>
      </c>
      <c r="AM31" s="2154"/>
      <c r="AN31" s="2154"/>
      <c r="AO31" s="2154"/>
      <c r="AP31" s="2154"/>
      <c r="AQ31" s="2154"/>
      <c r="AR31" s="2154"/>
      <c r="AS31" s="2154"/>
      <c r="AT31" s="2154"/>
      <c r="AU31" s="2154"/>
      <c r="AV31" s="2154"/>
      <c r="AW31" s="2154"/>
      <c r="AX31" s="2154"/>
      <c r="AY31" s="2155" t="s">
        <v>34</v>
      </c>
      <c r="AZ31" s="2155"/>
      <c r="BA31" s="2155"/>
      <c r="BB31" s="2155"/>
      <c r="BC31" s="2156"/>
      <c r="BD31" s="2157" t="s">
        <v>34</v>
      </c>
      <c r="BE31" s="2155"/>
      <c r="BF31" s="2155"/>
      <c r="BG31" s="2155"/>
      <c r="BH31" s="2155"/>
    </row>
    <row r="32" spans="2:60" ht="28.5" customHeight="1">
      <c r="B32" s="2147" t="s">
        <v>209</v>
      </c>
      <c r="C32" s="2148"/>
      <c r="D32" s="2149" t="s">
        <v>175</v>
      </c>
      <c r="E32" s="2149"/>
      <c r="F32" s="2149"/>
      <c r="G32" s="2150"/>
      <c r="H32" s="2151" t="s">
        <v>154</v>
      </c>
      <c r="I32" s="2152"/>
      <c r="J32" s="2152"/>
      <c r="K32" s="2152"/>
      <c r="L32" s="2152"/>
      <c r="M32" s="2152"/>
      <c r="N32" s="2152"/>
      <c r="O32" s="2152"/>
      <c r="P32" s="2152"/>
      <c r="Q32" s="2152"/>
      <c r="R32" s="2152"/>
      <c r="S32" s="2152"/>
      <c r="T32" s="2152"/>
      <c r="U32" s="2152"/>
      <c r="V32" s="2152"/>
      <c r="W32" s="2152"/>
      <c r="X32" s="2152"/>
      <c r="Y32" s="2152"/>
      <c r="Z32" s="2152"/>
      <c r="AA32" s="2152"/>
      <c r="AB32" s="2152"/>
      <c r="AC32" s="2152"/>
      <c r="AD32" s="2152"/>
      <c r="AE32" s="2152"/>
      <c r="AF32" s="2152"/>
      <c r="AG32" s="2152"/>
      <c r="AH32" s="2152"/>
      <c r="AI32" s="2152"/>
      <c r="AJ32" s="2152"/>
      <c r="AK32" s="2153"/>
      <c r="AL32" s="2154" t="s">
        <v>215</v>
      </c>
      <c r="AM32" s="2154"/>
      <c r="AN32" s="2154"/>
      <c r="AO32" s="2154"/>
      <c r="AP32" s="2154"/>
      <c r="AQ32" s="2154"/>
      <c r="AR32" s="2154"/>
      <c r="AS32" s="2154"/>
      <c r="AT32" s="2154"/>
      <c r="AU32" s="2154"/>
      <c r="AV32" s="2154"/>
      <c r="AW32" s="2154"/>
      <c r="AX32" s="2154"/>
      <c r="AY32" s="2155" t="s">
        <v>34</v>
      </c>
      <c r="AZ32" s="2155"/>
      <c r="BA32" s="2155"/>
      <c r="BB32" s="2155"/>
      <c r="BC32" s="2156"/>
      <c r="BD32" s="2157" t="s">
        <v>34</v>
      </c>
      <c r="BE32" s="2155"/>
      <c r="BF32" s="2155"/>
      <c r="BG32" s="2155"/>
      <c r="BH32" s="2155"/>
    </row>
    <row r="33" spans="2:60" ht="28.5" customHeight="1">
      <c r="B33" s="2147" t="s">
        <v>210</v>
      </c>
      <c r="C33" s="2148"/>
      <c r="D33" s="2149" t="s">
        <v>175</v>
      </c>
      <c r="E33" s="2149"/>
      <c r="F33" s="2149"/>
      <c r="G33" s="2150"/>
      <c r="H33" s="2151" t="s">
        <v>195</v>
      </c>
      <c r="I33" s="2152"/>
      <c r="J33" s="2152"/>
      <c r="K33" s="2152"/>
      <c r="L33" s="2152"/>
      <c r="M33" s="2152"/>
      <c r="N33" s="2152"/>
      <c r="O33" s="2152"/>
      <c r="P33" s="2152"/>
      <c r="Q33" s="2152"/>
      <c r="R33" s="2152"/>
      <c r="S33" s="2152"/>
      <c r="T33" s="2152"/>
      <c r="U33" s="2152"/>
      <c r="V33" s="2152"/>
      <c r="W33" s="2152"/>
      <c r="X33" s="2152"/>
      <c r="Y33" s="2152"/>
      <c r="Z33" s="2152"/>
      <c r="AA33" s="2152"/>
      <c r="AB33" s="2152"/>
      <c r="AC33" s="2152"/>
      <c r="AD33" s="2152"/>
      <c r="AE33" s="2152"/>
      <c r="AF33" s="2152"/>
      <c r="AG33" s="2152"/>
      <c r="AH33" s="2152"/>
      <c r="AI33" s="2152"/>
      <c r="AJ33" s="2152"/>
      <c r="AK33" s="2153"/>
      <c r="AL33" s="2154" t="s">
        <v>215</v>
      </c>
      <c r="AM33" s="2154"/>
      <c r="AN33" s="2154"/>
      <c r="AO33" s="2154"/>
      <c r="AP33" s="2154"/>
      <c r="AQ33" s="2154"/>
      <c r="AR33" s="2154"/>
      <c r="AS33" s="2154"/>
      <c r="AT33" s="2154"/>
      <c r="AU33" s="2154"/>
      <c r="AV33" s="2154"/>
      <c r="AW33" s="2154"/>
      <c r="AX33" s="2154"/>
      <c r="AY33" s="2155" t="s">
        <v>34</v>
      </c>
      <c r="AZ33" s="2155"/>
      <c r="BA33" s="2155"/>
      <c r="BB33" s="2155"/>
      <c r="BC33" s="2156"/>
      <c r="BD33" s="2157" t="s">
        <v>34</v>
      </c>
      <c r="BE33" s="2155"/>
      <c r="BF33" s="2155"/>
      <c r="BG33" s="2155"/>
      <c r="BH33" s="2155"/>
    </row>
    <row r="34" spans="2:60" ht="16.5" customHeight="1">
      <c r="B34" s="2170" t="s">
        <v>211</v>
      </c>
      <c r="C34" s="2171"/>
      <c r="D34" s="2172" t="s">
        <v>175</v>
      </c>
      <c r="E34" s="2172"/>
      <c r="F34" s="2172"/>
      <c r="G34" s="2172"/>
      <c r="H34" s="2173" t="s">
        <v>200</v>
      </c>
      <c r="I34" s="2174"/>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4"/>
      <c r="AJ34" s="2174"/>
      <c r="AK34" s="2175"/>
      <c r="AL34" s="2176" t="s">
        <v>215</v>
      </c>
      <c r="AM34" s="2176"/>
      <c r="AN34" s="2176"/>
      <c r="AO34" s="2176"/>
      <c r="AP34" s="2176"/>
      <c r="AQ34" s="2176"/>
      <c r="AR34" s="2176"/>
      <c r="AS34" s="2176"/>
      <c r="AT34" s="2176"/>
      <c r="AU34" s="2176"/>
      <c r="AV34" s="2176"/>
      <c r="AW34" s="2176"/>
      <c r="AX34" s="2176"/>
      <c r="AY34" s="2177" t="s">
        <v>34</v>
      </c>
      <c r="AZ34" s="2177"/>
      <c r="BA34" s="2177"/>
      <c r="BB34" s="2177"/>
      <c r="BC34" s="2178"/>
      <c r="BD34" s="2170" t="s">
        <v>34</v>
      </c>
      <c r="BE34" s="2177"/>
      <c r="BF34" s="2177"/>
      <c r="BG34" s="2177"/>
      <c r="BH34" s="2177"/>
    </row>
    <row r="35" spans="2:60" ht="25.5" customHeight="1" thickBot="1">
      <c r="B35" s="2071" t="s">
        <v>212</v>
      </c>
      <c r="C35" s="2072"/>
      <c r="D35" s="2050" t="s">
        <v>175</v>
      </c>
      <c r="E35" s="2050"/>
      <c r="F35" s="2050"/>
      <c r="G35" s="2179"/>
      <c r="H35" s="2039" t="s">
        <v>196</v>
      </c>
      <c r="I35" s="2040"/>
      <c r="J35" s="2040"/>
      <c r="K35" s="2040"/>
      <c r="L35" s="2040"/>
      <c r="M35" s="2040"/>
      <c r="N35" s="2040"/>
      <c r="O35" s="2040"/>
      <c r="P35" s="2040"/>
      <c r="Q35" s="2040"/>
      <c r="R35" s="2040"/>
      <c r="S35" s="2040"/>
      <c r="T35" s="2040"/>
      <c r="U35" s="2040"/>
      <c r="V35" s="2040"/>
      <c r="W35" s="2040"/>
      <c r="X35" s="2040"/>
      <c r="Y35" s="2040"/>
      <c r="Z35" s="2040"/>
      <c r="AA35" s="2040"/>
      <c r="AB35" s="2040"/>
      <c r="AC35" s="2040"/>
      <c r="AD35" s="2040"/>
      <c r="AE35" s="2040"/>
      <c r="AF35" s="2040"/>
      <c r="AG35" s="2040"/>
      <c r="AH35" s="2040"/>
      <c r="AI35" s="2040"/>
      <c r="AJ35" s="2040"/>
      <c r="AK35" s="2041"/>
      <c r="AL35" s="2180" t="s">
        <v>180</v>
      </c>
      <c r="AM35" s="2180"/>
      <c r="AN35" s="2180"/>
      <c r="AO35" s="2180"/>
      <c r="AP35" s="2180"/>
      <c r="AQ35" s="2180"/>
      <c r="AR35" s="2180"/>
      <c r="AS35" s="2180"/>
      <c r="AT35" s="2180"/>
      <c r="AU35" s="2180"/>
      <c r="AV35" s="2180"/>
      <c r="AW35" s="2180"/>
      <c r="AX35" s="2180"/>
      <c r="AY35" s="2055" t="s">
        <v>34</v>
      </c>
      <c r="AZ35" s="2055"/>
      <c r="BA35" s="2055"/>
      <c r="BB35" s="2055"/>
      <c r="BC35" s="2116"/>
      <c r="BD35" s="2120" t="s">
        <v>34</v>
      </c>
      <c r="BE35" s="2118"/>
      <c r="BF35" s="2118"/>
      <c r="BG35" s="2118"/>
      <c r="BH35" s="2118"/>
    </row>
    <row r="37" spans="2:60" ht="15" customHeight="1">
      <c r="E37" s="49" t="s">
        <v>292</v>
      </c>
      <c r="F37" s="61" t="s">
        <v>291</v>
      </c>
    </row>
    <row r="38" spans="2:60" ht="13.5" customHeight="1">
      <c r="E38" s="53" t="s">
        <v>240</v>
      </c>
      <c r="F38" s="2181" t="s">
        <v>270</v>
      </c>
      <c r="G38" s="2181"/>
      <c r="H38" s="2181"/>
      <c r="I38" s="2181"/>
      <c r="J38" s="2181"/>
      <c r="K38" s="2181"/>
      <c r="L38" s="2181"/>
      <c r="M38" s="2181"/>
      <c r="N38" s="2181"/>
      <c r="O38" s="2181"/>
      <c r="P38" s="2181"/>
      <c r="Q38" s="2181"/>
      <c r="R38" s="2181"/>
      <c r="S38" s="2181"/>
      <c r="T38" s="2181"/>
      <c r="U38" s="2181"/>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AT38" s="2181"/>
      <c r="AU38" s="2181"/>
      <c r="AV38" s="2181"/>
      <c r="AW38" s="2181"/>
      <c r="AX38" s="2181"/>
      <c r="AY38" s="2181"/>
      <c r="AZ38" s="2181"/>
      <c r="BA38" s="2181"/>
      <c r="BB38" s="2181"/>
      <c r="BC38" s="2181"/>
      <c r="BD38" s="2181"/>
    </row>
    <row r="39" spans="2:60">
      <c r="E39" s="49"/>
      <c r="F39" s="2181"/>
      <c r="G39" s="2181"/>
      <c r="H39" s="2181"/>
      <c r="I39" s="2181"/>
      <c r="J39" s="2181"/>
      <c r="K39" s="2181"/>
      <c r="L39" s="2181"/>
      <c r="M39" s="2181"/>
      <c r="N39" s="2181"/>
      <c r="O39" s="2181"/>
      <c r="P39" s="2181"/>
      <c r="Q39" s="2181"/>
      <c r="R39" s="2181"/>
      <c r="S39" s="2181"/>
      <c r="T39" s="2181"/>
      <c r="U39" s="218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B39" s="2181"/>
      <c r="BC39" s="2181"/>
      <c r="BD39" s="2181"/>
    </row>
    <row r="40" spans="2:60">
      <c r="E40" s="48"/>
      <c r="F40" s="2181"/>
      <c r="G40" s="2181"/>
      <c r="H40" s="2181"/>
      <c r="I40" s="2181"/>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81"/>
      <c r="AI40" s="2181"/>
      <c r="AJ40" s="2181"/>
      <c r="AK40" s="2181"/>
      <c r="AL40" s="2181"/>
      <c r="AM40" s="2181"/>
      <c r="AN40" s="2181"/>
      <c r="AO40" s="2181"/>
      <c r="AP40" s="2181"/>
      <c r="AQ40" s="2181"/>
      <c r="AR40" s="2181"/>
      <c r="AS40" s="2181"/>
      <c r="AT40" s="2181"/>
      <c r="AU40" s="2181"/>
      <c r="AV40" s="2181"/>
      <c r="AW40" s="2181"/>
      <c r="AX40" s="2181"/>
      <c r="AY40" s="2181"/>
      <c r="AZ40" s="2181"/>
      <c r="BA40" s="2181"/>
      <c r="BB40" s="2181"/>
      <c r="BC40" s="2181"/>
      <c r="BD40" s="2181"/>
    </row>
    <row r="41" spans="2:60" ht="13.5" customHeight="1">
      <c r="B41" s="46"/>
      <c r="C41" s="46"/>
      <c r="D41" s="46"/>
      <c r="E41" s="47" t="s">
        <v>215</v>
      </c>
      <c r="F41" s="2182" t="s">
        <v>241</v>
      </c>
      <c r="G41" s="2182"/>
      <c r="H41" s="2182"/>
      <c r="I41" s="2182"/>
      <c r="J41" s="2182"/>
      <c r="K41" s="2182"/>
      <c r="L41" s="2182"/>
      <c r="M41" s="2182"/>
      <c r="N41" s="2182"/>
      <c r="O41" s="2182"/>
      <c r="P41" s="2182"/>
      <c r="Q41" s="2182"/>
      <c r="R41" s="2182"/>
      <c r="S41" s="2182"/>
      <c r="T41" s="2182"/>
      <c r="U41" s="2182"/>
      <c r="V41" s="2182"/>
      <c r="W41" s="2182"/>
      <c r="X41" s="2182"/>
      <c r="Y41" s="2182"/>
      <c r="Z41" s="2182"/>
      <c r="AA41" s="2182"/>
      <c r="AB41" s="2182"/>
      <c r="AC41" s="2182"/>
      <c r="AD41" s="2182"/>
      <c r="AE41" s="2182"/>
      <c r="AF41" s="2182"/>
      <c r="AG41" s="2182"/>
      <c r="AH41" s="2182"/>
      <c r="AI41" s="2182"/>
      <c r="AJ41" s="2182"/>
      <c r="AK41" s="2182"/>
      <c r="AL41" s="2182"/>
      <c r="AM41" s="2182"/>
      <c r="AN41" s="2182"/>
      <c r="AO41" s="2182"/>
      <c r="AP41" s="2182"/>
      <c r="AQ41" s="2182"/>
      <c r="AR41" s="2182"/>
      <c r="AS41" s="2182"/>
      <c r="AT41" s="2182"/>
      <c r="AU41" s="2182"/>
      <c r="AV41" s="2182"/>
      <c r="AW41" s="2182"/>
      <c r="AX41" s="2182"/>
      <c r="AY41" s="2182"/>
      <c r="AZ41" s="2182"/>
      <c r="BA41" s="2182"/>
      <c r="BB41" s="2182"/>
      <c r="BC41" s="2182"/>
      <c r="BD41" s="2182"/>
      <c r="BE41" s="2182"/>
    </row>
    <row r="42" spans="2:60" ht="13.5" customHeight="1">
      <c r="D42" s="39"/>
      <c r="E42" s="38" t="s">
        <v>185</v>
      </c>
      <c r="F42" s="2183" t="s">
        <v>171</v>
      </c>
      <c r="G42" s="2183"/>
      <c r="H42" s="2183"/>
      <c r="I42" s="2183"/>
      <c r="J42" s="2183"/>
      <c r="K42" s="2183"/>
      <c r="L42" s="2183"/>
      <c r="M42" s="2183"/>
      <c r="N42" s="2183"/>
      <c r="O42" s="2183"/>
      <c r="P42" s="2183"/>
      <c r="Q42" s="2183"/>
      <c r="R42" s="2183"/>
      <c r="S42" s="2183"/>
      <c r="T42" s="2183"/>
      <c r="U42" s="2183"/>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c r="AR42" s="2183"/>
      <c r="AS42" s="2183"/>
      <c r="AT42" s="2183"/>
      <c r="AU42" s="2183"/>
      <c r="AV42" s="2183"/>
      <c r="AW42" s="2183"/>
      <c r="AX42" s="2183"/>
      <c r="AY42" s="2183"/>
      <c r="AZ42" s="2183"/>
      <c r="BA42" s="2183"/>
      <c r="BB42" s="2183"/>
      <c r="BC42" s="2183"/>
      <c r="BD42" s="2183"/>
      <c r="BE42" s="2183"/>
    </row>
    <row r="43" spans="2:60">
      <c r="D43" s="39"/>
      <c r="E43" s="38"/>
      <c r="F43" s="2183"/>
      <c r="G43" s="2183"/>
      <c r="H43" s="2183"/>
      <c r="I43" s="2183"/>
      <c r="J43" s="2183"/>
      <c r="K43" s="2183"/>
      <c r="L43" s="2183"/>
      <c r="M43" s="2183"/>
      <c r="N43" s="2183"/>
      <c r="O43" s="2183"/>
      <c r="P43" s="2183"/>
      <c r="Q43" s="2183"/>
      <c r="R43" s="2183"/>
      <c r="S43" s="2183"/>
      <c r="T43" s="2183"/>
      <c r="U43" s="2183"/>
      <c r="V43" s="2183"/>
      <c r="W43" s="2183"/>
      <c r="X43" s="2183"/>
      <c r="Y43" s="2183"/>
      <c r="Z43" s="2183"/>
      <c r="AA43" s="2183"/>
      <c r="AB43" s="2183"/>
      <c r="AC43" s="2183"/>
      <c r="AD43" s="2183"/>
      <c r="AE43" s="2183"/>
      <c r="AF43" s="2183"/>
      <c r="AG43" s="2183"/>
      <c r="AH43" s="2183"/>
      <c r="AI43" s="2183"/>
      <c r="AJ43" s="2183"/>
      <c r="AK43" s="2183"/>
      <c r="AL43" s="2183"/>
      <c r="AM43" s="2183"/>
      <c r="AN43" s="2183"/>
      <c r="AO43" s="2183"/>
      <c r="AP43" s="2183"/>
      <c r="AQ43" s="2183"/>
      <c r="AR43" s="2183"/>
      <c r="AS43" s="2183"/>
      <c r="AT43" s="2183"/>
      <c r="AU43" s="2183"/>
      <c r="AV43" s="2183"/>
      <c r="AW43" s="2183"/>
      <c r="AX43" s="2183"/>
      <c r="AY43" s="2183"/>
      <c r="AZ43" s="2183"/>
      <c r="BA43" s="2183"/>
      <c r="BB43" s="2183"/>
      <c r="BC43" s="2183"/>
      <c r="BD43" s="2183"/>
      <c r="BE43" s="2183"/>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1" t="e">
        <f>#REF!</f>
        <v>#REF!</v>
      </c>
      <c r="AJ3" s="2082"/>
      <c r="AK3" s="2101" t="e">
        <f>#REF!</f>
        <v>#REF!</v>
      </c>
      <c r="AL3" s="2134"/>
      <c r="AM3" s="2133" t="e">
        <f>#REF!</f>
        <v>#REF!</v>
      </c>
      <c r="AN3" s="2082"/>
      <c r="AO3" s="2101" t="e">
        <f>#REF!</f>
        <v>#REF!</v>
      </c>
      <c r="AP3" s="2082"/>
      <c r="AQ3" s="2101" t="e">
        <f>#REF!</f>
        <v>#REF!</v>
      </c>
      <c r="AR3" s="2134"/>
      <c r="AS3" s="2133" t="e">
        <f>#REF!</f>
        <v>#REF!</v>
      </c>
      <c r="AT3" s="2082"/>
      <c r="AU3" s="2101" t="e">
        <f>#REF!</f>
        <v>#REF!</v>
      </c>
      <c r="AV3" s="2082"/>
      <c r="AW3" s="2101" t="e">
        <f>#REF!</f>
        <v>#REF!</v>
      </c>
      <c r="AX3" s="2081"/>
      <c r="AY3" s="2085" t="s">
        <v>13</v>
      </c>
      <c r="AZ3" s="2086"/>
      <c r="BA3" s="2081" t="e">
        <f>#REF!</f>
        <v>#REF!</v>
      </c>
      <c r="BB3" s="2081"/>
      <c r="BC3" s="2133" t="e">
        <f>#REF!</f>
        <v>#REF!</v>
      </c>
      <c r="BD3" s="2082"/>
      <c r="BE3" s="2101" t="e">
        <f>#REF!</f>
        <v>#REF!</v>
      </c>
      <c r="BF3" s="2082"/>
      <c r="BG3" s="210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88" t="s">
        <v>278</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14</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255</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251</v>
      </c>
      <c r="AH10" s="1991"/>
      <c r="AI10" s="1991"/>
      <c r="AJ10" s="1991"/>
      <c r="AK10" s="1991"/>
      <c r="AL10" s="1991"/>
      <c r="AM10" s="1991"/>
      <c r="AN10" s="1991"/>
      <c r="AO10" s="1991"/>
      <c r="AP10" s="1991"/>
      <c r="AQ10" s="1991"/>
      <c r="AR10" s="1991"/>
      <c r="AS10" s="1991"/>
      <c r="AT10" s="1991"/>
      <c r="AU10" s="1991"/>
      <c r="AV10" s="1991"/>
      <c r="AW10" s="1991"/>
      <c r="AX10" s="1991" t="s">
        <v>256</v>
      </c>
      <c r="AY10" s="1991"/>
      <c r="AZ10" s="1991"/>
      <c r="BA10" s="1991"/>
      <c r="BB10" s="1991"/>
      <c r="BC10" s="1991"/>
      <c r="BD10" s="1991"/>
      <c r="BE10" s="1991"/>
      <c r="BF10" s="1991"/>
      <c r="BG10" s="1991"/>
      <c r="BH10" s="1991"/>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2077" t="s">
        <v>122</v>
      </c>
      <c r="C12" s="2059"/>
      <c r="D12" s="2007" t="s">
        <v>123</v>
      </c>
      <c r="E12" s="2059"/>
      <c r="F12" s="2059"/>
      <c r="G12" s="2143"/>
      <c r="H12" s="2061" t="s">
        <v>263</v>
      </c>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2059" t="s">
        <v>140</v>
      </c>
      <c r="AM12" s="2059"/>
      <c r="AN12" s="2059"/>
      <c r="AO12" s="2059"/>
      <c r="AP12" s="2059"/>
      <c r="AQ12" s="2059"/>
      <c r="AR12" s="2059"/>
      <c r="AS12" s="2059"/>
      <c r="AT12" s="2059"/>
      <c r="AU12" s="2059"/>
      <c r="AV12" s="2059"/>
      <c r="AW12" s="2059"/>
      <c r="AX12" s="2059"/>
      <c r="AY12" s="2007" t="s">
        <v>138</v>
      </c>
      <c r="AZ12" s="2007"/>
      <c r="BA12" s="2007"/>
      <c r="BB12" s="2007"/>
      <c r="BC12" s="2111"/>
      <c r="BD12" s="2113" t="s">
        <v>244</v>
      </c>
      <c r="BE12" s="2012"/>
      <c r="BF12" s="2012"/>
      <c r="BG12" s="2012"/>
      <c r="BH12" s="2012"/>
    </row>
    <row r="13" spans="1:92" ht="13.8" thickBot="1">
      <c r="B13" s="2078"/>
      <c r="C13" s="2060"/>
      <c r="D13" s="2060"/>
      <c r="E13" s="2060"/>
      <c r="F13" s="2060"/>
      <c r="G13" s="2144"/>
      <c r="H13" s="2064"/>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5"/>
      <c r="AH13" s="2065"/>
      <c r="AI13" s="2065"/>
      <c r="AJ13" s="2065"/>
      <c r="AK13" s="2066"/>
      <c r="AL13" s="2060"/>
      <c r="AM13" s="2060"/>
      <c r="AN13" s="2060"/>
      <c r="AO13" s="2060"/>
      <c r="AP13" s="2060"/>
      <c r="AQ13" s="2060"/>
      <c r="AR13" s="2060"/>
      <c r="AS13" s="2060"/>
      <c r="AT13" s="2060"/>
      <c r="AU13" s="2060"/>
      <c r="AV13" s="2060"/>
      <c r="AW13" s="2060"/>
      <c r="AX13" s="2060"/>
      <c r="AY13" s="2009"/>
      <c r="AZ13" s="2009"/>
      <c r="BA13" s="2009"/>
      <c r="BB13" s="2009"/>
      <c r="BC13" s="2112"/>
      <c r="BD13" s="2113"/>
      <c r="BE13" s="2012"/>
      <c r="BF13" s="2012"/>
      <c r="BG13" s="2012"/>
      <c r="BH13" s="2012"/>
    </row>
    <row r="14" spans="1:92" ht="36" customHeight="1">
      <c r="B14" s="2135" t="s">
        <v>24</v>
      </c>
      <c r="C14" s="2136"/>
      <c r="D14" s="2137" t="s">
        <v>199</v>
      </c>
      <c r="E14" s="2137"/>
      <c r="F14" s="2137"/>
      <c r="G14" s="2138"/>
      <c r="H14" s="2139" t="s">
        <v>186</v>
      </c>
      <c r="I14" s="2140"/>
      <c r="J14" s="2140"/>
      <c r="K14" s="2140"/>
      <c r="L14" s="2140"/>
      <c r="M14" s="2140"/>
      <c r="N14" s="2140"/>
      <c r="O14" s="2140"/>
      <c r="P14" s="2140"/>
      <c r="Q14" s="2140"/>
      <c r="R14" s="2140"/>
      <c r="S14" s="2140"/>
      <c r="T14" s="2140"/>
      <c r="U14" s="2140"/>
      <c r="V14" s="2140"/>
      <c r="W14" s="2140"/>
      <c r="X14" s="2140"/>
      <c r="Y14" s="2140"/>
      <c r="Z14" s="2140"/>
      <c r="AA14" s="2140"/>
      <c r="AB14" s="2140"/>
      <c r="AC14" s="2140"/>
      <c r="AD14" s="2140"/>
      <c r="AE14" s="2140"/>
      <c r="AF14" s="2140"/>
      <c r="AG14" s="2140"/>
      <c r="AH14" s="2140"/>
      <c r="AI14" s="2140"/>
      <c r="AJ14" s="2140"/>
      <c r="AK14" s="2141"/>
      <c r="AL14" s="2005" t="s">
        <v>231</v>
      </c>
      <c r="AM14" s="2005"/>
      <c r="AN14" s="2005"/>
      <c r="AO14" s="2005"/>
      <c r="AP14" s="2005"/>
      <c r="AQ14" s="2005"/>
      <c r="AR14" s="2005"/>
      <c r="AS14" s="2005"/>
      <c r="AT14" s="2005"/>
      <c r="AU14" s="2005"/>
      <c r="AV14" s="2005"/>
      <c r="AW14" s="2005"/>
      <c r="AX14" s="2005"/>
      <c r="AY14" s="2136" t="s">
        <v>34</v>
      </c>
      <c r="AZ14" s="2136"/>
      <c r="BA14" s="2136"/>
      <c r="BB14" s="2136"/>
      <c r="BC14" s="2142"/>
      <c r="BD14" s="2104" t="s">
        <v>34</v>
      </c>
      <c r="BE14" s="2002"/>
      <c r="BF14" s="2002"/>
      <c r="BG14" s="2002"/>
      <c r="BH14" s="2002"/>
    </row>
    <row r="15" spans="1:92" ht="16.5" customHeight="1">
      <c r="B15" s="2015" t="s">
        <v>131</v>
      </c>
      <c r="C15" s="2070"/>
      <c r="D15" s="2047" t="s">
        <v>175</v>
      </c>
      <c r="E15" s="2047"/>
      <c r="F15" s="2047"/>
      <c r="G15" s="2125"/>
      <c r="H15" s="1996" t="s">
        <v>242</v>
      </c>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c r="AL15" s="2004" t="s">
        <v>172</v>
      </c>
      <c r="AM15" s="2004"/>
      <c r="AN15" s="2004"/>
      <c r="AO15" s="2004"/>
      <c r="AP15" s="2004"/>
      <c r="AQ15" s="2004"/>
      <c r="AR15" s="2004"/>
      <c r="AS15" s="2004"/>
      <c r="AT15" s="2004"/>
      <c r="AU15" s="2004"/>
      <c r="AV15" s="2004"/>
      <c r="AW15" s="2004"/>
      <c r="AX15" s="2004"/>
      <c r="AY15" s="2013" t="s">
        <v>34</v>
      </c>
      <c r="AZ15" s="2013"/>
      <c r="BA15" s="2013"/>
      <c r="BB15" s="2013"/>
      <c r="BC15" s="2020"/>
      <c r="BD15" s="2058" t="s">
        <v>34</v>
      </c>
      <c r="BE15" s="2013"/>
      <c r="BF15" s="2013"/>
      <c r="BG15" s="2013"/>
      <c r="BH15" s="2013"/>
    </row>
    <row r="16" spans="1:92" ht="16.5" customHeight="1">
      <c r="B16" s="2015" t="s">
        <v>89</v>
      </c>
      <c r="C16" s="2070"/>
      <c r="D16" s="2047" t="s">
        <v>198</v>
      </c>
      <c r="E16" s="2047"/>
      <c r="F16" s="2047"/>
      <c r="G16" s="2125"/>
      <c r="H16" s="1996" t="s">
        <v>187</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172</v>
      </c>
      <c r="AM16" s="2004"/>
      <c r="AN16" s="2004"/>
      <c r="AO16" s="2004"/>
      <c r="AP16" s="2004"/>
      <c r="AQ16" s="2004"/>
      <c r="AR16" s="2004"/>
      <c r="AS16" s="2004"/>
      <c r="AT16" s="2004"/>
      <c r="AU16" s="2004"/>
      <c r="AV16" s="2004"/>
      <c r="AW16" s="2004"/>
      <c r="AX16" s="2004"/>
      <c r="AY16" s="2013" t="s">
        <v>34</v>
      </c>
      <c r="AZ16" s="2013"/>
      <c r="BA16" s="2013"/>
      <c r="BB16" s="2013"/>
      <c r="BC16" s="2020"/>
      <c r="BD16" s="2058" t="s">
        <v>34</v>
      </c>
      <c r="BE16" s="2013"/>
      <c r="BF16" s="2013"/>
      <c r="BG16" s="2013"/>
      <c r="BH16" s="2013"/>
    </row>
    <row r="17" spans="2:72" ht="16.5" customHeight="1">
      <c r="B17" s="2015" t="s">
        <v>90</v>
      </c>
      <c r="C17" s="2070"/>
      <c r="D17" s="2047" t="s">
        <v>197</v>
      </c>
      <c r="E17" s="2047"/>
      <c r="F17" s="2047"/>
      <c r="G17" s="2125"/>
      <c r="H17" s="1996" t="s">
        <v>188</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04" t="s">
        <v>172</v>
      </c>
      <c r="AM17" s="2004"/>
      <c r="AN17" s="2004"/>
      <c r="AO17" s="2004"/>
      <c r="AP17" s="2004"/>
      <c r="AQ17" s="2004"/>
      <c r="AR17" s="2004"/>
      <c r="AS17" s="2004"/>
      <c r="AT17" s="2004"/>
      <c r="AU17" s="2004"/>
      <c r="AV17" s="2004"/>
      <c r="AW17" s="2004"/>
      <c r="AX17" s="2004"/>
      <c r="AY17" s="2013" t="s">
        <v>34</v>
      </c>
      <c r="AZ17" s="2013"/>
      <c r="BA17" s="2013"/>
      <c r="BB17" s="2013"/>
      <c r="BC17" s="2020"/>
      <c r="BD17" s="2058" t="s">
        <v>34</v>
      </c>
      <c r="BE17" s="2013"/>
      <c r="BF17" s="2013"/>
      <c r="BG17" s="2013"/>
      <c r="BH17" s="2013"/>
    </row>
    <row r="18" spans="2:72" ht="36" customHeight="1">
      <c r="B18" s="2015" t="s">
        <v>91</v>
      </c>
      <c r="C18" s="2070"/>
      <c r="D18" s="2047" t="s">
        <v>128</v>
      </c>
      <c r="E18" s="2047"/>
      <c r="F18" s="2047"/>
      <c r="G18" s="2125"/>
      <c r="H18" s="1996" t="s">
        <v>272</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04" t="s">
        <v>178</v>
      </c>
      <c r="AM18" s="2004"/>
      <c r="AN18" s="2004"/>
      <c r="AO18" s="2004"/>
      <c r="AP18" s="2004"/>
      <c r="AQ18" s="2004"/>
      <c r="AR18" s="2004"/>
      <c r="AS18" s="2004"/>
      <c r="AT18" s="2004"/>
      <c r="AU18" s="2004"/>
      <c r="AV18" s="2004"/>
      <c r="AW18" s="2004"/>
      <c r="AX18" s="2004"/>
      <c r="AY18" s="2013" t="s">
        <v>34</v>
      </c>
      <c r="AZ18" s="2013"/>
      <c r="BA18" s="2013"/>
      <c r="BB18" s="2013"/>
      <c r="BC18" s="2020"/>
      <c r="BD18" s="2058" t="s">
        <v>34</v>
      </c>
      <c r="BE18" s="2013"/>
      <c r="BF18" s="2013"/>
      <c r="BG18" s="2013"/>
      <c r="BH18" s="2013"/>
    </row>
    <row r="19" spans="2:72" ht="25.5" customHeight="1">
      <c r="B19" s="2015" t="s">
        <v>92</v>
      </c>
      <c r="C19" s="2070"/>
      <c r="D19" s="2047" t="s">
        <v>132</v>
      </c>
      <c r="E19" s="2047"/>
      <c r="F19" s="2047"/>
      <c r="G19" s="2125"/>
      <c r="H19" s="1996" t="s">
        <v>273</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173</v>
      </c>
      <c r="AM19" s="2004"/>
      <c r="AN19" s="2004"/>
      <c r="AO19" s="2004"/>
      <c r="AP19" s="2004"/>
      <c r="AQ19" s="2004"/>
      <c r="AR19" s="2004"/>
      <c r="AS19" s="2004"/>
      <c r="AT19" s="2004"/>
      <c r="AU19" s="2004"/>
      <c r="AV19" s="2004"/>
      <c r="AW19" s="2004"/>
      <c r="AX19" s="2004"/>
      <c r="AY19" s="2013" t="s">
        <v>34</v>
      </c>
      <c r="AZ19" s="2013"/>
      <c r="BA19" s="2013"/>
      <c r="BB19" s="2013"/>
      <c r="BC19" s="2020"/>
      <c r="BD19" s="2058" t="s">
        <v>34</v>
      </c>
      <c r="BE19" s="2013"/>
      <c r="BF19" s="2013"/>
      <c r="BG19" s="2013"/>
      <c r="BH19" s="2013"/>
    </row>
    <row r="20" spans="2:72" ht="16.5" customHeight="1">
      <c r="B20" s="2015" t="s">
        <v>95</v>
      </c>
      <c r="C20" s="2070"/>
      <c r="D20" s="2047" t="s">
        <v>175</v>
      </c>
      <c r="E20" s="2047"/>
      <c r="F20" s="2047"/>
      <c r="G20" s="2125"/>
      <c r="H20" s="1996" t="s">
        <v>238</v>
      </c>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8"/>
      <c r="AL20" s="2004" t="s">
        <v>172</v>
      </c>
      <c r="AM20" s="2004"/>
      <c r="AN20" s="2004"/>
      <c r="AO20" s="2004"/>
      <c r="AP20" s="2004"/>
      <c r="AQ20" s="2004"/>
      <c r="AR20" s="2004"/>
      <c r="AS20" s="2004"/>
      <c r="AT20" s="2004"/>
      <c r="AU20" s="2004"/>
      <c r="AV20" s="2004"/>
      <c r="AW20" s="2004"/>
      <c r="AX20" s="2004"/>
      <c r="AY20" s="2013" t="s">
        <v>34</v>
      </c>
      <c r="AZ20" s="2013"/>
      <c r="BA20" s="2013"/>
      <c r="BB20" s="2013"/>
      <c r="BC20" s="2020"/>
      <c r="BD20" s="2058" t="s">
        <v>34</v>
      </c>
      <c r="BE20" s="2013"/>
      <c r="BF20" s="2013"/>
      <c r="BG20" s="2013"/>
      <c r="BH20" s="2013"/>
    </row>
    <row r="21" spans="2:72" ht="28.5" customHeight="1">
      <c r="B21" s="2023" t="s">
        <v>96</v>
      </c>
      <c r="C21" s="2075"/>
      <c r="D21" s="2049" t="s">
        <v>175</v>
      </c>
      <c r="E21" s="2049"/>
      <c r="F21" s="2049"/>
      <c r="G21" s="2145"/>
      <c r="H21" s="2043" t="s">
        <v>239</v>
      </c>
      <c r="I21" s="2044"/>
      <c r="J21" s="2044"/>
      <c r="K21" s="2044"/>
      <c r="L21" s="2044"/>
      <c r="M21" s="2044"/>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4"/>
      <c r="AK21" s="2045"/>
      <c r="AL21" s="2051" t="s">
        <v>213</v>
      </c>
      <c r="AM21" s="2051"/>
      <c r="AN21" s="2051"/>
      <c r="AO21" s="2051"/>
      <c r="AP21" s="2051"/>
      <c r="AQ21" s="2051"/>
      <c r="AR21" s="2051"/>
      <c r="AS21" s="2051"/>
      <c r="AT21" s="2051"/>
      <c r="AU21" s="2051"/>
      <c r="AV21" s="2051"/>
      <c r="AW21" s="2051"/>
      <c r="AX21" s="2051"/>
      <c r="AY21" s="2016" t="s">
        <v>34</v>
      </c>
      <c r="AZ21" s="2016"/>
      <c r="BA21" s="2016"/>
      <c r="BB21" s="2016"/>
      <c r="BC21" s="2017"/>
      <c r="BD21" s="2023" t="s">
        <v>34</v>
      </c>
      <c r="BE21" s="2016"/>
      <c r="BF21" s="2016"/>
      <c r="BG21" s="2016"/>
      <c r="BH21" s="2016"/>
    </row>
    <row r="22" spans="2:72" ht="16.5" customHeight="1">
      <c r="B22" s="2006" t="s">
        <v>99</v>
      </c>
      <c r="C22" s="2076"/>
      <c r="D22" s="2046" t="s">
        <v>293</v>
      </c>
      <c r="E22" s="2046"/>
      <c r="F22" s="2046"/>
      <c r="G22" s="2146"/>
      <c r="H22" s="1993" t="s">
        <v>191</v>
      </c>
      <c r="I22" s="1994"/>
      <c r="J22" s="1994"/>
      <c r="K22" s="1994"/>
      <c r="L22" s="1994"/>
      <c r="M22" s="1994"/>
      <c r="N22" s="1994"/>
      <c r="O22" s="1994"/>
      <c r="P22" s="1994"/>
      <c r="Q22" s="1994"/>
      <c r="R22" s="1994"/>
      <c r="S22" s="1994"/>
      <c r="T22" s="1994"/>
      <c r="U22" s="1994"/>
      <c r="V22" s="1994"/>
      <c r="W22" s="1994"/>
      <c r="X22" s="1994"/>
      <c r="Y22" s="1994"/>
      <c r="Z22" s="1994"/>
      <c r="AA22" s="1994"/>
      <c r="AB22" s="1994"/>
      <c r="AC22" s="1994"/>
      <c r="AD22" s="1994"/>
      <c r="AE22" s="1994"/>
      <c r="AF22" s="1994"/>
      <c r="AG22" s="1994"/>
      <c r="AH22" s="1994"/>
      <c r="AI22" s="1994"/>
      <c r="AJ22" s="1994"/>
      <c r="AK22" s="1995"/>
      <c r="AL22" s="2054" t="s">
        <v>172</v>
      </c>
      <c r="AM22" s="2054"/>
      <c r="AN22" s="2054"/>
      <c r="AO22" s="2054"/>
      <c r="AP22" s="2054"/>
      <c r="AQ22" s="2054"/>
      <c r="AR22" s="2054"/>
      <c r="AS22" s="2054"/>
      <c r="AT22" s="2054"/>
      <c r="AU22" s="2054"/>
      <c r="AV22" s="2054"/>
      <c r="AW22" s="2054"/>
      <c r="AX22" s="2054"/>
      <c r="AY22" s="2002" t="s">
        <v>34</v>
      </c>
      <c r="AZ22" s="2002"/>
      <c r="BA22" s="2002"/>
      <c r="BB22" s="2002"/>
      <c r="BC22" s="2103"/>
      <c r="BD22" s="2104" t="s">
        <v>34</v>
      </c>
      <c r="BE22" s="2002"/>
      <c r="BF22" s="2002"/>
      <c r="BG22" s="2002"/>
      <c r="BH22" s="2002"/>
    </row>
    <row r="23" spans="2:72" ht="16.5" customHeight="1">
      <c r="B23" s="2023" t="s">
        <v>100</v>
      </c>
      <c r="C23" s="2075"/>
      <c r="D23" s="2049" t="s">
        <v>175</v>
      </c>
      <c r="E23" s="2049"/>
      <c r="F23" s="2049"/>
      <c r="G23" s="2145"/>
      <c r="H23" s="2043" t="s">
        <v>217</v>
      </c>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5"/>
      <c r="AL23" s="2051" t="s">
        <v>214</v>
      </c>
      <c r="AM23" s="2051"/>
      <c r="AN23" s="2051"/>
      <c r="AO23" s="2051"/>
      <c r="AP23" s="2051"/>
      <c r="AQ23" s="2051"/>
      <c r="AR23" s="2051"/>
      <c r="AS23" s="2051"/>
      <c r="AT23" s="2051"/>
      <c r="AU23" s="2051"/>
      <c r="AV23" s="2051"/>
      <c r="AW23" s="2051"/>
      <c r="AX23" s="2051"/>
      <c r="AY23" s="2016" t="s">
        <v>34</v>
      </c>
      <c r="AZ23" s="2016"/>
      <c r="BA23" s="2016"/>
      <c r="BB23" s="2016"/>
      <c r="BC23" s="2017"/>
      <c r="BD23" s="2023" t="s">
        <v>34</v>
      </c>
      <c r="BE23" s="2016"/>
      <c r="BF23" s="2016"/>
      <c r="BG23" s="2016"/>
      <c r="BH23" s="2016"/>
    </row>
    <row r="24" spans="2:72" ht="16.5" customHeight="1">
      <c r="B24" s="2006" t="s">
        <v>101</v>
      </c>
      <c r="C24" s="2076"/>
      <c r="D24" s="2046" t="s">
        <v>175</v>
      </c>
      <c r="E24" s="2046"/>
      <c r="F24" s="2046"/>
      <c r="G24" s="2146"/>
      <c r="H24" s="1993" t="s">
        <v>192</v>
      </c>
      <c r="I24" s="1994"/>
      <c r="J24" s="1994"/>
      <c r="K24" s="1994"/>
      <c r="L24" s="1994"/>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5"/>
      <c r="AL24" s="2054" t="s">
        <v>172</v>
      </c>
      <c r="AM24" s="2054"/>
      <c r="AN24" s="2054"/>
      <c r="AO24" s="2054"/>
      <c r="AP24" s="2054"/>
      <c r="AQ24" s="2054"/>
      <c r="AR24" s="2054"/>
      <c r="AS24" s="2054"/>
      <c r="AT24" s="2054"/>
      <c r="AU24" s="2054"/>
      <c r="AV24" s="2054"/>
      <c r="AW24" s="2054"/>
      <c r="AX24" s="2054"/>
      <c r="AY24" s="2002" t="s">
        <v>34</v>
      </c>
      <c r="AZ24" s="2002"/>
      <c r="BA24" s="2002"/>
      <c r="BB24" s="2002"/>
      <c r="BC24" s="2103"/>
      <c r="BD24" s="2104" t="s">
        <v>34</v>
      </c>
      <c r="BE24" s="2002"/>
      <c r="BF24" s="2002"/>
      <c r="BG24" s="2002"/>
      <c r="BH24" s="2002"/>
    </row>
    <row r="25" spans="2:72" ht="28.5" customHeight="1">
      <c r="B25" s="2023" t="s">
        <v>102</v>
      </c>
      <c r="C25" s="2075"/>
      <c r="D25" s="2049" t="s">
        <v>175</v>
      </c>
      <c r="E25" s="2049"/>
      <c r="F25" s="2049"/>
      <c r="G25" s="2145"/>
      <c r="H25" s="2043" t="s">
        <v>218</v>
      </c>
      <c r="I25" s="2044"/>
      <c r="J25" s="2044"/>
      <c r="K25" s="2044"/>
      <c r="L25" s="2044"/>
      <c r="M25" s="2044"/>
      <c r="N25" s="2044"/>
      <c r="O25" s="2044"/>
      <c r="P25" s="2044"/>
      <c r="Q25" s="2044"/>
      <c r="R25" s="2044"/>
      <c r="S25" s="2044"/>
      <c r="T25" s="2044"/>
      <c r="U25" s="2044"/>
      <c r="V25" s="2044"/>
      <c r="W25" s="2044"/>
      <c r="X25" s="2044"/>
      <c r="Y25" s="2044"/>
      <c r="Z25" s="2044"/>
      <c r="AA25" s="2044"/>
      <c r="AB25" s="2044"/>
      <c r="AC25" s="2044"/>
      <c r="AD25" s="2044"/>
      <c r="AE25" s="2044"/>
      <c r="AF25" s="2044"/>
      <c r="AG25" s="2044"/>
      <c r="AH25" s="2044"/>
      <c r="AI25" s="2044"/>
      <c r="AJ25" s="2044"/>
      <c r="AK25" s="2045"/>
      <c r="AL25" s="2051" t="s">
        <v>157</v>
      </c>
      <c r="AM25" s="2051"/>
      <c r="AN25" s="2051"/>
      <c r="AO25" s="2051"/>
      <c r="AP25" s="2051"/>
      <c r="AQ25" s="2051"/>
      <c r="AR25" s="2051"/>
      <c r="AS25" s="2051"/>
      <c r="AT25" s="2051"/>
      <c r="AU25" s="2051"/>
      <c r="AV25" s="2051"/>
      <c r="AW25" s="2051"/>
      <c r="AX25" s="2051"/>
      <c r="AY25" s="2016" t="s">
        <v>34</v>
      </c>
      <c r="AZ25" s="2016"/>
      <c r="BA25" s="2016"/>
      <c r="BB25" s="2016"/>
      <c r="BC25" s="2017"/>
      <c r="BD25" s="2023" t="s">
        <v>34</v>
      </c>
      <c r="BE25" s="2016"/>
      <c r="BF25" s="2016"/>
      <c r="BG25" s="2016"/>
      <c r="BH25" s="2016"/>
    </row>
    <row r="26" spans="2:72" ht="16.5" customHeight="1">
      <c r="B26" s="2158" t="s">
        <v>103</v>
      </c>
      <c r="C26" s="2159"/>
      <c r="D26" s="2160" t="s">
        <v>127</v>
      </c>
      <c r="E26" s="2160"/>
      <c r="F26" s="2160"/>
      <c r="G26" s="2161"/>
      <c r="H26" s="2162" t="s">
        <v>77</v>
      </c>
      <c r="I26" s="2163"/>
      <c r="J26" s="2163"/>
      <c r="K26" s="2163"/>
      <c r="L26" s="2163"/>
      <c r="M26" s="2163"/>
      <c r="N26" s="2163"/>
      <c r="O26" s="2163"/>
      <c r="P26" s="2163"/>
      <c r="Q26" s="2163"/>
      <c r="R26" s="2163"/>
      <c r="S26" s="2163"/>
      <c r="T26" s="2163"/>
      <c r="U26" s="2163"/>
      <c r="V26" s="2163"/>
      <c r="W26" s="2163"/>
      <c r="X26" s="2163"/>
      <c r="Y26" s="2163"/>
      <c r="Z26" s="2163"/>
      <c r="AA26" s="2163"/>
      <c r="AB26" s="2163"/>
      <c r="AC26" s="2163"/>
      <c r="AD26" s="2163"/>
      <c r="AE26" s="2163"/>
      <c r="AF26" s="2163"/>
      <c r="AG26" s="2163"/>
      <c r="AH26" s="2163"/>
      <c r="AI26" s="2163"/>
      <c r="AJ26" s="2163"/>
      <c r="AK26" s="2164"/>
      <c r="AL26" s="2165" t="s">
        <v>215</v>
      </c>
      <c r="AM26" s="2165"/>
      <c r="AN26" s="2165"/>
      <c r="AO26" s="2165"/>
      <c r="AP26" s="2165"/>
      <c r="AQ26" s="2165"/>
      <c r="AR26" s="2165"/>
      <c r="AS26" s="2165"/>
      <c r="AT26" s="2165"/>
      <c r="AU26" s="2165"/>
      <c r="AV26" s="2165"/>
      <c r="AW26" s="2165"/>
      <c r="AX26" s="2165"/>
      <c r="AY26" s="2166" t="s">
        <v>34</v>
      </c>
      <c r="AZ26" s="2166"/>
      <c r="BA26" s="2166"/>
      <c r="BB26" s="2166"/>
      <c r="BC26" s="2167"/>
      <c r="BD26" s="2168" t="s">
        <v>34</v>
      </c>
      <c r="BE26" s="2166"/>
      <c r="BF26" s="2166"/>
      <c r="BG26" s="2166"/>
      <c r="BH26" s="2166"/>
    </row>
    <row r="27" spans="2:72" ht="16.5" customHeight="1">
      <c r="B27" s="2147" t="s">
        <v>104</v>
      </c>
      <c r="C27" s="2148"/>
      <c r="D27" s="2149" t="s">
        <v>136</v>
      </c>
      <c r="E27" s="2149"/>
      <c r="F27" s="2149"/>
      <c r="G27" s="2150"/>
      <c r="H27" s="2151" t="s">
        <v>78</v>
      </c>
      <c r="I27" s="2152"/>
      <c r="J27" s="2152"/>
      <c r="K27" s="2152"/>
      <c r="L27" s="2152"/>
      <c r="M27" s="2152"/>
      <c r="N27" s="2152"/>
      <c r="O27" s="2152"/>
      <c r="P27" s="2152"/>
      <c r="Q27" s="2152"/>
      <c r="R27" s="2152"/>
      <c r="S27" s="2152"/>
      <c r="T27" s="2152"/>
      <c r="U27" s="2152"/>
      <c r="V27" s="2152"/>
      <c r="W27" s="2152"/>
      <c r="X27" s="2152"/>
      <c r="Y27" s="2152"/>
      <c r="Z27" s="2152"/>
      <c r="AA27" s="2152"/>
      <c r="AB27" s="2152"/>
      <c r="AC27" s="2152"/>
      <c r="AD27" s="2152"/>
      <c r="AE27" s="2152"/>
      <c r="AF27" s="2152"/>
      <c r="AG27" s="2152"/>
      <c r="AH27" s="2152"/>
      <c r="AI27" s="2152"/>
      <c r="AJ27" s="2152"/>
      <c r="AK27" s="2153"/>
      <c r="AL27" s="2154" t="s">
        <v>215</v>
      </c>
      <c r="AM27" s="2154"/>
      <c r="AN27" s="2154"/>
      <c r="AO27" s="2154"/>
      <c r="AP27" s="2154"/>
      <c r="AQ27" s="2154"/>
      <c r="AR27" s="2154"/>
      <c r="AS27" s="2154"/>
      <c r="AT27" s="2154"/>
      <c r="AU27" s="2154"/>
      <c r="AV27" s="2154"/>
      <c r="AW27" s="2154"/>
      <c r="AX27" s="2154"/>
      <c r="AY27" s="2155" t="s">
        <v>34</v>
      </c>
      <c r="AZ27" s="2155"/>
      <c r="BA27" s="2155"/>
      <c r="BB27" s="2155"/>
      <c r="BC27" s="2156"/>
      <c r="BD27" s="2157" t="s">
        <v>34</v>
      </c>
      <c r="BE27" s="2155"/>
      <c r="BF27" s="2155"/>
      <c r="BG27" s="2155"/>
      <c r="BH27" s="2155"/>
    </row>
    <row r="28" spans="2:72" ht="28.5" customHeight="1">
      <c r="B28" s="2147" t="s">
        <v>201</v>
      </c>
      <c r="C28" s="2148"/>
      <c r="D28" s="2149" t="s">
        <v>133</v>
      </c>
      <c r="E28" s="2149"/>
      <c r="F28" s="2149"/>
      <c r="G28" s="2150"/>
      <c r="H28" s="2151" t="s">
        <v>234</v>
      </c>
      <c r="I28" s="2152"/>
      <c r="J28" s="2152"/>
      <c r="K28" s="2152"/>
      <c r="L28" s="2152"/>
      <c r="M28" s="2152"/>
      <c r="N28" s="2152"/>
      <c r="O28" s="2152"/>
      <c r="P28" s="2152"/>
      <c r="Q28" s="2152"/>
      <c r="R28" s="2152"/>
      <c r="S28" s="2152"/>
      <c r="T28" s="2152"/>
      <c r="U28" s="2152"/>
      <c r="V28" s="2152"/>
      <c r="W28" s="2152"/>
      <c r="X28" s="2152"/>
      <c r="Y28" s="2152"/>
      <c r="Z28" s="2152"/>
      <c r="AA28" s="2152"/>
      <c r="AB28" s="2152"/>
      <c r="AC28" s="2152"/>
      <c r="AD28" s="2152"/>
      <c r="AE28" s="2152"/>
      <c r="AF28" s="2152"/>
      <c r="AG28" s="2152"/>
      <c r="AH28" s="2152"/>
      <c r="AI28" s="2152"/>
      <c r="AJ28" s="2152"/>
      <c r="AK28" s="2153"/>
      <c r="AL28" s="2154" t="s">
        <v>215</v>
      </c>
      <c r="AM28" s="2154"/>
      <c r="AN28" s="2154"/>
      <c r="AO28" s="2154"/>
      <c r="AP28" s="2154"/>
      <c r="AQ28" s="2154"/>
      <c r="AR28" s="2154"/>
      <c r="AS28" s="2154"/>
      <c r="AT28" s="2154"/>
      <c r="AU28" s="2154"/>
      <c r="AV28" s="2154"/>
      <c r="AW28" s="2154"/>
      <c r="AX28" s="2154"/>
      <c r="AY28" s="2155" t="s">
        <v>34</v>
      </c>
      <c r="AZ28" s="2155"/>
      <c r="BA28" s="2155"/>
      <c r="BB28" s="2155"/>
      <c r="BC28" s="2156"/>
      <c r="BD28" s="2157" t="s">
        <v>34</v>
      </c>
      <c r="BE28" s="2155"/>
      <c r="BF28" s="2155"/>
      <c r="BG28" s="2155"/>
      <c r="BH28" s="2155"/>
    </row>
    <row r="29" spans="2:72" ht="36.75" customHeight="1">
      <c r="B29" s="2147" t="s">
        <v>104</v>
      </c>
      <c r="C29" s="2148"/>
      <c r="D29" s="2149" t="s">
        <v>137</v>
      </c>
      <c r="E29" s="2149"/>
      <c r="F29" s="2149"/>
      <c r="G29" s="2149"/>
      <c r="H29" s="2151" t="s">
        <v>269</v>
      </c>
      <c r="I29" s="2152"/>
      <c r="J29" s="2152"/>
      <c r="K29" s="2152"/>
      <c r="L29" s="2152"/>
      <c r="M29" s="2152"/>
      <c r="N29" s="2152"/>
      <c r="O29" s="2152"/>
      <c r="P29" s="2152"/>
      <c r="Q29" s="2152"/>
      <c r="R29" s="2152"/>
      <c r="S29" s="2152"/>
      <c r="T29" s="2152"/>
      <c r="U29" s="2152"/>
      <c r="V29" s="2152"/>
      <c r="W29" s="2152"/>
      <c r="X29" s="2152"/>
      <c r="Y29" s="2152"/>
      <c r="Z29" s="2152"/>
      <c r="AA29" s="2152"/>
      <c r="AB29" s="2152"/>
      <c r="AC29" s="2152"/>
      <c r="AD29" s="2152"/>
      <c r="AE29" s="2152"/>
      <c r="AF29" s="2152"/>
      <c r="AG29" s="2152"/>
      <c r="AH29" s="2152"/>
      <c r="AI29" s="2152"/>
      <c r="AJ29" s="2152"/>
      <c r="AK29" s="2153"/>
      <c r="AL29" s="2154" t="s">
        <v>267</v>
      </c>
      <c r="AM29" s="2154"/>
      <c r="AN29" s="2154"/>
      <c r="AO29" s="2154"/>
      <c r="AP29" s="2154"/>
      <c r="AQ29" s="2154"/>
      <c r="AR29" s="2154"/>
      <c r="AS29" s="2154"/>
      <c r="AT29" s="2154"/>
      <c r="AU29" s="2154"/>
      <c r="AV29" s="2154"/>
      <c r="AW29" s="2154"/>
      <c r="AX29" s="2154"/>
      <c r="AY29" s="2155" t="s">
        <v>34</v>
      </c>
      <c r="AZ29" s="2155"/>
      <c r="BA29" s="2155"/>
      <c r="BB29" s="2155"/>
      <c r="BC29" s="2156"/>
      <c r="BD29" s="2157" t="s">
        <v>34</v>
      </c>
      <c r="BE29" s="2155"/>
      <c r="BF29" s="2155"/>
      <c r="BG29" s="2155"/>
      <c r="BH29" s="2155"/>
      <c r="BI29" s="18"/>
      <c r="BJ29" s="18"/>
      <c r="BK29" s="18"/>
      <c r="BL29" s="18"/>
      <c r="BM29" s="18"/>
      <c r="BN29" s="18"/>
      <c r="BO29" s="18"/>
      <c r="BP29" s="18"/>
      <c r="BQ29" s="18"/>
      <c r="BR29" s="18"/>
      <c r="BS29" s="18"/>
      <c r="BT29" s="18"/>
    </row>
    <row r="30" spans="2:72" ht="28.5" customHeight="1">
      <c r="B30" s="2147" t="s">
        <v>202</v>
      </c>
      <c r="C30" s="2148"/>
      <c r="D30" s="2149" t="s">
        <v>175</v>
      </c>
      <c r="E30" s="2149"/>
      <c r="F30" s="2149"/>
      <c r="G30" s="2150"/>
      <c r="H30" s="2151" t="s">
        <v>232</v>
      </c>
      <c r="I30" s="2152"/>
      <c r="J30" s="2152"/>
      <c r="K30" s="2152"/>
      <c r="L30" s="2152"/>
      <c r="M30" s="2152"/>
      <c r="N30" s="2152"/>
      <c r="O30" s="2152"/>
      <c r="P30" s="2152"/>
      <c r="Q30" s="2152"/>
      <c r="R30" s="2152"/>
      <c r="S30" s="2152"/>
      <c r="T30" s="2152"/>
      <c r="U30" s="2152"/>
      <c r="V30" s="2152"/>
      <c r="W30" s="2152"/>
      <c r="X30" s="2152"/>
      <c r="Y30" s="2152"/>
      <c r="Z30" s="2152"/>
      <c r="AA30" s="2152"/>
      <c r="AB30" s="2152"/>
      <c r="AC30" s="2152"/>
      <c r="AD30" s="2152"/>
      <c r="AE30" s="2152"/>
      <c r="AF30" s="2152"/>
      <c r="AG30" s="2152"/>
      <c r="AH30" s="2152"/>
      <c r="AI30" s="2152"/>
      <c r="AJ30" s="2152"/>
      <c r="AK30" s="2153"/>
      <c r="AL30" s="2154" t="s">
        <v>215</v>
      </c>
      <c r="AM30" s="2154"/>
      <c r="AN30" s="2154"/>
      <c r="AO30" s="2154"/>
      <c r="AP30" s="2154"/>
      <c r="AQ30" s="2154"/>
      <c r="AR30" s="2154"/>
      <c r="AS30" s="2154"/>
      <c r="AT30" s="2154"/>
      <c r="AU30" s="2154"/>
      <c r="AV30" s="2154"/>
      <c r="AW30" s="2154"/>
      <c r="AX30" s="2154"/>
      <c r="AY30" s="2155" t="s">
        <v>34</v>
      </c>
      <c r="AZ30" s="2155"/>
      <c r="BA30" s="2155"/>
      <c r="BB30" s="2155"/>
      <c r="BC30" s="2156"/>
      <c r="BD30" s="2157" t="s">
        <v>34</v>
      </c>
      <c r="BE30" s="2155"/>
      <c r="BF30" s="2155"/>
      <c r="BG30" s="2155"/>
      <c r="BH30" s="2155"/>
    </row>
    <row r="31" spans="2:72" ht="28.5" customHeight="1">
      <c r="B31" s="2147" t="s">
        <v>203</v>
      </c>
      <c r="C31" s="2148"/>
      <c r="D31" s="2149" t="s">
        <v>175</v>
      </c>
      <c r="E31" s="2149"/>
      <c r="F31" s="2149"/>
      <c r="G31" s="2150"/>
      <c r="H31" s="2151" t="s">
        <v>233</v>
      </c>
      <c r="I31" s="2152"/>
      <c r="J31" s="2152"/>
      <c r="K31" s="2152"/>
      <c r="L31" s="2152"/>
      <c r="M31" s="2152"/>
      <c r="N31" s="2152"/>
      <c r="O31" s="2152"/>
      <c r="P31" s="2152"/>
      <c r="Q31" s="2152"/>
      <c r="R31" s="2152"/>
      <c r="S31" s="2152"/>
      <c r="T31" s="2152"/>
      <c r="U31" s="2152"/>
      <c r="V31" s="2152"/>
      <c r="W31" s="2152"/>
      <c r="X31" s="2152"/>
      <c r="Y31" s="2152"/>
      <c r="Z31" s="2152"/>
      <c r="AA31" s="2152"/>
      <c r="AB31" s="2152"/>
      <c r="AC31" s="2152"/>
      <c r="AD31" s="2152"/>
      <c r="AE31" s="2152"/>
      <c r="AF31" s="2152"/>
      <c r="AG31" s="2152"/>
      <c r="AH31" s="2152"/>
      <c r="AI31" s="2152"/>
      <c r="AJ31" s="2152"/>
      <c r="AK31" s="2153"/>
      <c r="AL31" s="2154" t="s">
        <v>149</v>
      </c>
      <c r="AM31" s="2154"/>
      <c r="AN31" s="2154"/>
      <c r="AO31" s="2154"/>
      <c r="AP31" s="2154"/>
      <c r="AQ31" s="2154"/>
      <c r="AR31" s="2154"/>
      <c r="AS31" s="2154"/>
      <c r="AT31" s="2154"/>
      <c r="AU31" s="2154"/>
      <c r="AV31" s="2154"/>
      <c r="AW31" s="2154"/>
      <c r="AX31" s="2154"/>
      <c r="AY31" s="2155" t="s">
        <v>34</v>
      </c>
      <c r="AZ31" s="2155"/>
      <c r="BA31" s="2155"/>
      <c r="BB31" s="2155"/>
      <c r="BC31" s="2156"/>
      <c r="BD31" s="2157" t="s">
        <v>34</v>
      </c>
      <c r="BE31" s="2155"/>
      <c r="BF31" s="2155"/>
      <c r="BG31" s="2155"/>
      <c r="BH31" s="2155"/>
    </row>
    <row r="32" spans="2:72" ht="28.5" customHeight="1">
      <c r="B32" s="2147" t="s">
        <v>204</v>
      </c>
      <c r="C32" s="2148"/>
      <c r="D32" s="2149" t="s">
        <v>175</v>
      </c>
      <c r="E32" s="2149"/>
      <c r="F32" s="2149"/>
      <c r="G32" s="2150"/>
      <c r="H32" s="2151" t="s">
        <v>235</v>
      </c>
      <c r="I32" s="2152"/>
      <c r="J32" s="2152"/>
      <c r="K32" s="2152"/>
      <c r="L32" s="2152"/>
      <c r="M32" s="2152"/>
      <c r="N32" s="2152"/>
      <c r="O32" s="2152"/>
      <c r="P32" s="2152"/>
      <c r="Q32" s="2152"/>
      <c r="R32" s="2152"/>
      <c r="S32" s="2152"/>
      <c r="T32" s="2152"/>
      <c r="U32" s="2152"/>
      <c r="V32" s="2152"/>
      <c r="W32" s="2152"/>
      <c r="X32" s="2152"/>
      <c r="Y32" s="2152"/>
      <c r="Z32" s="2152"/>
      <c r="AA32" s="2152"/>
      <c r="AB32" s="2152"/>
      <c r="AC32" s="2152"/>
      <c r="AD32" s="2152"/>
      <c r="AE32" s="2152"/>
      <c r="AF32" s="2152"/>
      <c r="AG32" s="2152"/>
      <c r="AH32" s="2152"/>
      <c r="AI32" s="2152"/>
      <c r="AJ32" s="2152"/>
      <c r="AK32" s="2153"/>
      <c r="AL32" s="2169" t="s">
        <v>216</v>
      </c>
      <c r="AM32" s="2169"/>
      <c r="AN32" s="2169"/>
      <c r="AO32" s="2169"/>
      <c r="AP32" s="2169"/>
      <c r="AQ32" s="2169"/>
      <c r="AR32" s="2169"/>
      <c r="AS32" s="2169"/>
      <c r="AT32" s="2169"/>
      <c r="AU32" s="2169"/>
      <c r="AV32" s="2169"/>
      <c r="AW32" s="2169"/>
      <c r="AX32" s="2169"/>
      <c r="AY32" s="2155" t="s">
        <v>175</v>
      </c>
      <c r="AZ32" s="2155"/>
      <c r="BA32" s="2155"/>
      <c r="BB32" s="2155"/>
      <c r="BC32" s="2156"/>
      <c r="BD32" s="2157" t="s">
        <v>175</v>
      </c>
      <c r="BE32" s="2155"/>
      <c r="BF32" s="2155"/>
      <c r="BG32" s="2155"/>
      <c r="BH32" s="2155"/>
    </row>
    <row r="33" spans="2:60" ht="16.5" customHeight="1">
      <c r="B33" s="2147" t="s">
        <v>208</v>
      </c>
      <c r="C33" s="2148"/>
      <c r="D33" s="2149" t="s">
        <v>175</v>
      </c>
      <c r="E33" s="2149"/>
      <c r="F33" s="2149"/>
      <c r="G33" s="2150"/>
      <c r="H33" s="2151" t="s">
        <v>85</v>
      </c>
      <c r="I33" s="2152"/>
      <c r="J33" s="2152"/>
      <c r="K33" s="2152"/>
      <c r="L33" s="2152"/>
      <c r="M33" s="2152"/>
      <c r="N33" s="2152"/>
      <c r="O33" s="2152"/>
      <c r="P33" s="2152"/>
      <c r="Q33" s="2152"/>
      <c r="R33" s="2152"/>
      <c r="S33" s="2152"/>
      <c r="T33" s="2152"/>
      <c r="U33" s="2152"/>
      <c r="V33" s="2152"/>
      <c r="W33" s="2152"/>
      <c r="X33" s="2152"/>
      <c r="Y33" s="2152"/>
      <c r="Z33" s="2152"/>
      <c r="AA33" s="2152"/>
      <c r="AB33" s="2152"/>
      <c r="AC33" s="2152"/>
      <c r="AD33" s="2152"/>
      <c r="AE33" s="2152"/>
      <c r="AF33" s="2152"/>
      <c r="AG33" s="2152"/>
      <c r="AH33" s="2152"/>
      <c r="AI33" s="2152"/>
      <c r="AJ33" s="2152"/>
      <c r="AK33" s="2153"/>
      <c r="AL33" s="2154" t="s">
        <v>215</v>
      </c>
      <c r="AM33" s="2154"/>
      <c r="AN33" s="2154"/>
      <c r="AO33" s="2154"/>
      <c r="AP33" s="2154"/>
      <c r="AQ33" s="2154"/>
      <c r="AR33" s="2154"/>
      <c r="AS33" s="2154"/>
      <c r="AT33" s="2154"/>
      <c r="AU33" s="2154"/>
      <c r="AV33" s="2154"/>
      <c r="AW33" s="2154"/>
      <c r="AX33" s="2154"/>
      <c r="AY33" s="2155" t="s">
        <v>34</v>
      </c>
      <c r="AZ33" s="2155"/>
      <c r="BA33" s="2155"/>
      <c r="BB33" s="2155"/>
      <c r="BC33" s="2156"/>
      <c r="BD33" s="2157" t="s">
        <v>34</v>
      </c>
      <c r="BE33" s="2155"/>
      <c r="BF33" s="2155"/>
      <c r="BG33" s="2155"/>
      <c r="BH33" s="2155"/>
    </row>
    <row r="34" spans="2:60" ht="28.5" customHeight="1">
      <c r="B34" s="2147" t="s">
        <v>209</v>
      </c>
      <c r="C34" s="2148"/>
      <c r="D34" s="2149" t="s">
        <v>175</v>
      </c>
      <c r="E34" s="2149"/>
      <c r="F34" s="2149"/>
      <c r="G34" s="2150"/>
      <c r="H34" s="2151" t="s">
        <v>154</v>
      </c>
      <c r="I34" s="2152"/>
      <c r="J34" s="2152"/>
      <c r="K34" s="2152"/>
      <c r="L34" s="2152"/>
      <c r="M34" s="2152"/>
      <c r="N34" s="2152"/>
      <c r="O34" s="2152"/>
      <c r="P34" s="2152"/>
      <c r="Q34" s="2152"/>
      <c r="R34" s="2152"/>
      <c r="S34" s="2152"/>
      <c r="T34" s="2152"/>
      <c r="U34" s="2152"/>
      <c r="V34" s="2152"/>
      <c r="W34" s="2152"/>
      <c r="X34" s="2152"/>
      <c r="Y34" s="2152"/>
      <c r="Z34" s="2152"/>
      <c r="AA34" s="2152"/>
      <c r="AB34" s="2152"/>
      <c r="AC34" s="2152"/>
      <c r="AD34" s="2152"/>
      <c r="AE34" s="2152"/>
      <c r="AF34" s="2152"/>
      <c r="AG34" s="2152"/>
      <c r="AH34" s="2152"/>
      <c r="AI34" s="2152"/>
      <c r="AJ34" s="2152"/>
      <c r="AK34" s="2153"/>
      <c r="AL34" s="2154" t="s">
        <v>215</v>
      </c>
      <c r="AM34" s="2154"/>
      <c r="AN34" s="2154"/>
      <c r="AO34" s="2154"/>
      <c r="AP34" s="2154"/>
      <c r="AQ34" s="2154"/>
      <c r="AR34" s="2154"/>
      <c r="AS34" s="2154"/>
      <c r="AT34" s="2154"/>
      <c r="AU34" s="2154"/>
      <c r="AV34" s="2154"/>
      <c r="AW34" s="2154"/>
      <c r="AX34" s="2154"/>
      <c r="AY34" s="2155" t="s">
        <v>34</v>
      </c>
      <c r="AZ34" s="2155"/>
      <c r="BA34" s="2155"/>
      <c r="BB34" s="2155"/>
      <c r="BC34" s="2156"/>
      <c r="BD34" s="2157" t="s">
        <v>34</v>
      </c>
      <c r="BE34" s="2155"/>
      <c r="BF34" s="2155"/>
      <c r="BG34" s="2155"/>
      <c r="BH34" s="2155"/>
    </row>
    <row r="35" spans="2:60" ht="28.5" customHeight="1">
      <c r="B35" s="2147" t="s">
        <v>210</v>
      </c>
      <c r="C35" s="2148"/>
      <c r="D35" s="2149" t="s">
        <v>175</v>
      </c>
      <c r="E35" s="2149"/>
      <c r="F35" s="2149"/>
      <c r="G35" s="2150"/>
      <c r="H35" s="2151" t="s">
        <v>195</v>
      </c>
      <c r="I35" s="2152"/>
      <c r="J35" s="2152"/>
      <c r="K35" s="2152"/>
      <c r="L35" s="2152"/>
      <c r="M35" s="2152"/>
      <c r="N35" s="2152"/>
      <c r="O35" s="2152"/>
      <c r="P35" s="2152"/>
      <c r="Q35" s="2152"/>
      <c r="R35" s="2152"/>
      <c r="S35" s="2152"/>
      <c r="T35" s="2152"/>
      <c r="U35" s="2152"/>
      <c r="V35" s="2152"/>
      <c r="W35" s="2152"/>
      <c r="X35" s="2152"/>
      <c r="Y35" s="2152"/>
      <c r="Z35" s="2152"/>
      <c r="AA35" s="2152"/>
      <c r="AB35" s="2152"/>
      <c r="AC35" s="2152"/>
      <c r="AD35" s="2152"/>
      <c r="AE35" s="2152"/>
      <c r="AF35" s="2152"/>
      <c r="AG35" s="2152"/>
      <c r="AH35" s="2152"/>
      <c r="AI35" s="2152"/>
      <c r="AJ35" s="2152"/>
      <c r="AK35" s="2153"/>
      <c r="AL35" s="2154" t="s">
        <v>215</v>
      </c>
      <c r="AM35" s="2154"/>
      <c r="AN35" s="2154"/>
      <c r="AO35" s="2154"/>
      <c r="AP35" s="2154"/>
      <c r="AQ35" s="2154"/>
      <c r="AR35" s="2154"/>
      <c r="AS35" s="2154"/>
      <c r="AT35" s="2154"/>
      <c r="AU35" s="2154"/>
      <c r="AV35" s="2154"/>
      <c r="AW35" s="2154"/>
      <c r="AX35" s="2154"/>
      <c r="AY35" s="2155" t="s">
        <v>34</v>
      </c>
      <c r="AZ35" s="2155"/>
      <c r="BA35" s="2155"/>
      <c r="BB35" s="2155"/>
      <c r="BC35" s="2156"/>
      <c r="BD35" s="2157" t="s">
        <v>34</v>
      </c>
      <c r="BE35" s="2155"/>
      <c r="BF35" s="2155"/>
      <c r="BG35" s="2155"/>
      <c r="BH35" s="2155"/>
    </row>
    <row r="36" spans="2:60" ht="16.5" customHeight="1">
      <c r="B36" s="2170" t="s">
        <v>211</v>
      </c>
      <c r="C36" s="2171"/>
      <c r="D36" s="2172" t="s">
        <v>175</v>
      </c>
      <c r="E36" s="2172"/>
      <c r="F36" s="2172"/>
      <c r="G36" s="2172"/>
      <c r="H36" s="2173" t="s">
        <v>200</v>
      </c>
      <c r="I36" s="2174"/>
      <c r="J36" s="2174"/>
      <c r="K36" s="2174"/>
      <c r="L36" s="2174"/>
      <c r="M36" s="2174"/>
      <c r="N36" s="2174"/>
      <c r="O36" s="2174"/>
      <c r="P36" s="2174"/>
      <c r="Q36" s="2174"/>
      <c r="R36" s="2174"/>
      <c r="S36" s="2174"/>
      <c r="T36" s="2174"/>
      <c r="U36" s="2174"/>
      <c r="V36" s="2174"/>
      <c r="W36" s="2174"/>
      <c r="X36" s="2174"/>
      <c r="Y36" s="2174"/>
      <c r="Z36" s="2174"/>
      <c r="AA36" s="2174"/>
      <c r="AB36" s="2174"/>
      <c r="AC36" s="2174"/>
      <c r="AD36" s="2174"/>
      <c r="AE36" s="2174"/>
      <c r="AF36" s="2174"/>
      <c r="AG36" s="2174"/>
      <c r="AH36" s="2174"/>
      <c r="AI36" s="2174"/>
      <c r="AJ36" s="2174"/>
      <c r="AK36" s="2175"/>
      <c r="AL36" s="2176" t="s">
        <v>215</v>
      </c>
      <c r="AM36" s="2176"/>
      <c r="AN36" s="2176"/>
      <c r="AO36" s="2176"/>
      <c r="AP36" s="2176"/>
      <c r="AQ36" s="2176"/>
      <c r="AR36" s="2176"/>
      <c r="AS36" s="2176"/>
      <c r="AT36" s="2176"/>
      <c r="AU36" s="2176"/>
      <c r="AV36" s="2176"/>
      <c r="AW36" s="2176"/>
      <c r="AX36" s="2176"/>
      <c r="AY36" s="2177" t="s">
        <v>34</v>
      </c>
      <c r="AZ36" s="2177"/>
      <c r="BA36" s="2177"/>
      <c r="BB36" s="2177"/>
      <c r="BC36" s="2178"/>
      <c r="BD36" s="2170" t="s">
        <v>34</v>
      </c>
      <c r="BE36" s="2177"/>
      <c r="BF36" s="2177"/>
      <c r="BG36" s="2177"/>
      <c r="BH36" s="2177"/>
    </row>
    <row r="37" spans="2:60" ht="25.5" customHeight="1" thickBot="1">
      <c r="B37" s="2071" t="s">
        <v>212</v>
      </c>
      <c r="C37" s="2072"/>
      <c r="D37" s="2050" t="s">
        <v>175</v>
      </c>
      <c r="E37" s="2050"/>
      <c r="F37" s="2050"/>
      <c r="G37" s="2179"/>
      <c r="H37" s="2039" t="s">
        <v>196</v>
      </c>
      <c r="I37" s="2040"/>
      <c r="J37" s="2040"/>
      <c r="K37" s="2040"/>
      <c r="L37" s="2040"/>
      <c r="M37" s="2040"/>
      <c r="N37" s="2040"/>
      <c r="O37" s="2040"/>
      <c r="P37" s="2040"/>
      <c r="Q37" s="2040"/>
      <c r="R37" s="2040"/>
      <c r="S37" s="2040"/>
      <c r="T37" s="2040"/>
      <c r="U37" s="2040"/>
      <c r="V37" s="2040"/>
      <c r="W37" s="2040"/>
      <c r="X37" s="2040"/>
      <c r="Y37" s="2040"/>
      <c r="Z37" s="2040"/>
      <c r="AA37" s="2040"/>
      <c r="AB37" s="2040"/>
      <c r="AC37" s="2040"/>
      <c r="AD37" s="2040"/>
      <c r="AE37" s="2040"/>
      <c r="AF37" s="2040"/>
      <c r="AG37" s="2040"/>
      <c r="AH37" s="2040"/>
      <c r="AI37" s="2040"/>
      <c r="AJ37" s="2040"/>
      <c r="AK37" s="2041"/>
      <c r="AL37" s="2180" t="s">
        <v>180</v>
      </c>
      <c r="AM37" s="2180"/>
      <c r="AN37" s="2180"/>
      <c r="AO37" s="2180"/>
      <c r="AP37" s="2180"/>
      <c r="AQ37" s="2180"/>
      <c r="AR37" s="2180"/>
      <c r="AS37" s="2180"/>
      <c r="AT37" s="2180"/>
      <c r="AU37" s="2180"/>
      <c r="AV37" s="2180"/>
      <c r="AW37" s="2180"/>
      <c r="AX37" s="2180"/>
      <c r="AY37" s="2055" t="s">
        <v>34</v>
      </c>
      <c r="AZ37" s="2055"/>
      <c r="BA37" s="2055"/>
      <c r="BB37" s="2055"/>
      <c r="BC37" s="2116"/>
      <c r="BD37" s="2120" t="s">
        <v>34</v>
      </c>
      <c r="BE37" s="2118"/>
      <c r="BF37" s="2118"/>
      <c r="BG37" s="2118"/>
      <c r="BH37" s="2118"/>
    </row>
    <row r="39" spans="2:60" ht="15" customHeight="1">
      <c r="E39" s="49" t="s">
        <v>292</v>
      </c>
      <c r="F39" s="61" t="s">
        <v>291</v>
      </c>
    </row>
    <row r="40" spans="2:60" ht="13.5" customHeight="1">
      <c r="E40" s="53" t="s">
        <v>240</v>
      </c>
      <c r="F40" s="2181" t="s">
        <v>270</v>
      </c>
      <c r="G40" s="2181"/>
      <c r="H40" s="2181"/>
      <c r="I40" s="2181"/>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81"/>
      <c r="AI40" s="2181"/>
      <c r="AJ40" s="2181"/>
      <c r="AK40" s="2181"/>
      <c r="AL40" s="2181"/>
      <c r="AM40" s="2181"/>
      <c r="AN40" s="2181"/>
      <c r="AO40" s="2181"/>
      <c r="AP40" s="2181"/>
      <c r="AQ40" s="2181"/>
      <c r="AR40" s="2181"/>
      <c r="AS40" s="2181"/>
      <c r="AT40" s="2181"/>
      <c r="AU40" s="2181"/>
      <c r="AV40" s="2181"/>
      <c r="AW40" s="2181"/>
      <c r="AX40" s="2181"/>
      <c r="AY40" s="2181"/>
      <c r="AZ40" s="2181"/>
      <c r="BA40" s="2181"/>
      <c r="BB40" s="2181"/>
      <c r="BC40" s="2181"/>
      <c r="BD40" s="2181"/>
    </row>
    <row r="41" spans="2:60">
      <c r="E41" s="49"/>
      <c r="F41" s="2181"/>
      <c r="G41" s="2181"/>
      <c r="H41" s="2181"/>
      <c r="I41" s="2181"/>
      <c r="J41" s="2181"/>
      <c r="K41" s="2181"/>
      <c r="L41" s="2181"/>
      <c r="M41" s="2181"/>
      <c r="N41" s="2181"/>
      <c r="O41" s="2181"/>
      <c r="P41" s="2181"/>
      <c r="Q41" s="2181"/>
      <c r="R41" s="2181"/>
      <c r="S41" s="2181"/>
      <c r="T41" s="2181"/>
      <c r="U41" s="2181"/>
      <c r="V41" s="2181"/>
      <c r="W41" s="2181"/>
      <c r="X41" s="2181"/>
      <c r="Y41" s="2181"/>
      <c r="Z41" s="2181"/>
      <c r="AA41" s="2181"/>
      <c r="AB41" s="2181"/>
      <c r="AC41" s="2181"/>
      <c r="AD41" s="2181"/>
      <c r="AE41" s="2181"/>
      <c r="AF41" s="2181"/>
      <c r="AG41" s="2181"/>
      <c r="AH41" s="2181"/>
      <c r="AI41" s="2181"/>
      <c r="AJ41" s="2181"/>
      <c r="AK41" s="2181"/>
      <c r="AL41" s="2181"/>
      <c r="AM41" s="2181"/>
      <c r="AN41" s="2181"/>
      <c r="AO41" s="2181"/>
      <c r="AP41" s="2181"/>
      <c r="AQ41" s="2181"/>
      <c r="AR41" s="2181"/>
      <c r="AS41" s="2181"/>
      <c r="AT41" s="2181"/>
      <c r="AU41" s="2181"/>
      <c r="AV41" s="2181"/>
      <c r="AW41" s="2181"/>
      <c r="AX41" s="2181"/>
      <c r="AY41" s="2181"/>
      <c r="AZ41" s="2181"/>
      <c r="BA41" s="2181"/>
      <c r="BB41" s="2181"/>
      <c r="BC41" s="2181"/>
      <c r="BD41" s="2181"/>
    </row>
    <row r="42" spans="2:60">
      <c r="E42" s="48"/>
      <c r="F42" s="2181"/>
      <c r="G42" s="2181"/>
      <c r="H42" s="2181"/>
      <c r="I42" s="2181"/>
      <c r="J42" s="2181"/>
      <c r="K42" s="2181"/>
      <c r="L42" s="2181"/>
      <c r="M42" s="2181"/>
      <c r="N42" s="2181"/>
      <c r="O42" s="2181"/>
      <c r="P42" s="2181"/>
      <c r="Q42" s="2181"/>
      <c r="R42" s="2181"/>
      <c r="S42" s="2181"/>
      <c r="T42" s="2181"/>
      <c r="U42" s="2181"/>
      <c r="V42" s="2181"/>
      <c r="W42" s="2181"/>
      <c r="X42" s="2181"/>
      <c r="Y42" s="2181"/>
      <c r="Z42" s="2181"/>
      <c r="AA42" s="2181"/>
      <c r="AB42" s="2181"/>
      <c r="AC42" s="2181"/>
      <c r="AD42" s="2181"/>
      <c r="AE42" s="2181"/>
      <c r="AF42" s="2181"/>
      <c r="AG42" s="2181"/>
      <c r="AH42" s="2181"/>
      <c r="AI42" s="2181"/>
      <c r="AJ42" s="2181"/>
      <c r="AK42" s="2181"/>
      <c r="AL42" s="2181"/>
      <c r="AM42" s="2181"/>
      <c r="AN42" s="2181"/>
      <c r="AO42" s="2181"/>
      <c r="AP42" s="2181"/>
      <c r="AQ42" s="2181"/>
      <c r="AR42" s="2181"/>
      <c r="AS42" s="2181"/>
      <c r="AT42" s="2181"/>
      <c r="AU42" s="2181"/>
      <c r="AV42" s="2181"/>
      <c r="AW42" s="2181"/>
      <c r="AX42" s="2181"/>
      <c r="AY42" s="2181"/>
      <c r="AZ42" s="2181"/>
      <c r="BA42" s="2181"/>
      <c r="BB42" s="2181"/>
      <c r="BC42" s="2181"/>
      <c r="BD42" s="2181"/>
    </row>
    <row r="43" spans="2:60" ht="13.5" customHeight="1">
      <c r="B43" s="46"/>
      <c r="C43" s="46"/>
      <c r="D43" s="46"/>
      <c r="E43" s="47" t="s">
        <v>215</v>
      </c>
      <c r="F43" s="2182" t="s">
        <v>241</v>
      </c>
      <c r="G43" s="2182"/>
      <c r="H43" s="2182"/>
      <c r="I43" s="2182"/>
      <c r="J43" s="2182"/>
      <c r="K43" s="2182"/>
      <c r="L43" s="2182"/>
      <c r="M43" s="2182"/>
      <c r="N43" s="2182"/>
      <c r="O43" s="2182"/>
      <c r="P43" s="2182"/>
      <c r="Q43" s="2182"/>
      <c r="R43" s="2182"/>
      <c r="S43" s="2182"/>
      <c r="T43" s="2182"/>
      <c r="U43" s="2182"/>
      <c r="V43" s="2182"/>
      <c r="W43" s="2182"/>
      <c r="X43" s="2182"/>
      <c r="Y43" s="2182"/>
      <c r="Z43" s="2182"/>
      <c r="AA43" s="2182"/>
      <c r="AB43" s="2182"/>
      <c r="AC43" s="2182"/>
      <c r="AD43" s="2182"/>
      <c r="AE43" s="2182"/>
      <c r="AF43" s="2182"/>
      <c r="AG43" s="2182"/>
      <c r="AH43" s="2182"/>
      <c r="AI43" s="2182"/>
      <c r="AJ43" s="2182"/>
      <c r="AK43" s="2182"/>
      <c r="AL43" s="2182"/>
      <c r="AM43" s="2182"/>
      <c r="AN43" s="2182"/>
      <c r="AO43" s="2182"/>
      <c r="AP43" s="2182"/>
      <c r="AQ43" s="2182"/>
      <c r="AR43" s="2182"/>
      <c r="AS43" s="2182"/>
      <c r="AT43" s="2182"/>
      <c r="AU43" s="2182"/>
      <c r="AV43" s="2182"/>
      <c r="AW43" s="2182"/>
      <c r="AX43" s="2182"/>
      <c r="AY43" s="2182"/>
      <c r="AZ43" s="2182"/>
      <c r="BA43" s="2182"/>
      <c r="BB43" s="2182"/>
      <c r="BC43" s="2182"/>
      <c r="BD43" s="2182"/>
      <c r="BE43" s="2182"/>
    </row>
    <row r="44" spans="2:60" ht="13.5" customHeight="1">
      <c r="D44" s="39"/>
      <c r="E44" s="38" t="s">
        <v>185</v>
      </c>
      <c r="F44" s="2042" t="s">
        <v>171</v>
      </c>
      <c r="G44" s="2042"/>
      <c r="H44" s="2042"/>
      <c r="I44" s="2042"/>
      <c r="J44" s="2042"/>
      <c r="K44" s="2042"/>
      <c r="L44" s="2042"/>
      <c r="M44" s="2042"/>
      <c r="N44" s="2042"/>
      <c r="O44" s="2042"/>
      <c r="P44" s="2042"/>
      <c r="Q44" s="2042"/>
      <c r="R44" s="2042"/>
      <c r="S44" s="2042"/>
      <c r="T44" s="2042"/>
      <c r="U44" s="2042"/>
      <c r="V44" s="2042"/>
      <c r="W44" s="2042"/>
      <c r="X44" s="2042"/>
      <c r="Y44" s="2042"/>
      <c r="Z44" s="2042"/>
      <c r="AA44" s="2042"/>
      <c r="AB44" s="2042"/>
      <c r="AC44" s="2042"/>
      <c r="AD44" s="2042"/>
      <c r="AE44" s="2042"/>
      <c r="AF44" s="2042"/>
      <c r="AG44" s="2042"/>
      <c r="AH44" s="2042"/>
      <c r="AI44" s="2042"/>
      <c r="AJ44" s="2042"/>
      <c r="AK44" s="2042"/>
      <c r="AL44" s="2042"/>
      <c r="AM44" s="2042"/>
      <c r="AN44" s="2042"/>
      <c r="AO44" s="2042"/>
      <c r="AP44" s="2042"/>
      <c r="AQ44" s="2042"/>
      <c r="AR44" s="2042"/>
      <c r="AS44" s="2042"/>
      <c r="AT44" s="2042"/>
      <c r="AU44" s="2042"/>
      <c r="AV44" s="2042"/>
      <c r="AW44" s="2042"/>
      <c r="AX44" s="2042"/>
      <c r="AY44" s="2042"/>
      <c r="AZ44" s="2042"/>
      <c r="BA44" s="2042"/>
      <c r="BB44" s="2042"/>
      <c r="BC44" s="2042"/>
      <c r="BD44" s="2042"/>
      <c r="BE44" s="2042"/>
    </row>
    <row r="45" spans="2:60">
      <c r="D45" s="39"/>
      <c r="E45" s="38"/>
      <c r="F45" s="2042"/>
      <c r="G45" s="2042"/>
      <c r="H45" s="2042"/>
      <c r="I45" s="2042"/>
      <c r="J45" s="2042"/>
      <c r="K45" s="2042"/>
      <c r="L45" s="2042"/>
      <c r="M45" s="2042"/>
      <c r="N45" s="2042"/>
      <c r="O45" s="2042"/>
      <c r="P45" s="2042"/>
      <c r="Q45" s="2042"/>
      <c r="R45" s="2042"/>
      <c r="S45" s="2042"/>
      <c r="T45" s="2042"/>
      <c r="U45" s="2042"/>
      <c r="V45" s="2042"/>
      <c r="W45" s="2042"/>
      <c r="X45" s="2042"/>
      <c r="Y45" s="2042"/>
      <c r="Z45" s="2042"/>
      <c r="AA45" s="2042"/>
      <c r="AB45" s="2042"/>
      <c r="AC45" s="2042"/>
      <c r="AD45" s="2042"/>
      <c r="AE45" s="2042"/>
      <c r="AF45" s="2042"/>
      <c r="AG45" s="2042"/>
      <c r="AH45" s="2042"/>
      <c r="AI45" s="2042"/>
      <c r="AJ45" s="2042"/>
      <c r="AK45" s="2042"/>
      <c r="AL45" s="2042"/>
      <c r="AM45" s="2042"/>
      <c r="AN45" s="2042"/>
      <c r="AO45" s="2042"/>
      <c r="AP45" s="2042"/>
      <c r="AQ45" s="2042"/>
      <c r="AR45" s="2042"/>
      <c r="AS45" s="2042"/>
      <c r="AT45" s="2042"/>
      <c r="AU45" s="2042"/>
      <c r="AV45" s="2042"/>
      <c r="AW45" s="2042"/>
      <c r="AX45" s="2042"/>
      <c r="AY45" s="2042"/>
      <c r="AZ45" s="2042"/>
      <c r="BA45" s="2042"/>
      <c r="BB45" s="2042"/>
      <c r="BC45" s="2042"/>
      <c r="BD45" s="2042"/>
      <c r="BE45" s="2042"/>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1" t="e">
        <f>#REF!</f>
        <v>#REF!</v>
      </c>
      <c r="AJ3" s="2082"/>
      <c r="AK3" s="2101" t="e">
        <f>#REF!</f>
        <v>#REF!</v>
      </c>
      <c r="AL3" s="2134"/>
      <c r="AM3" s="2133" t="e">
        <f>#REF!</f>
        <v>#REF!</v>
      </c>
      <c r="AN3" s="2082"/>
      <c r="AO3" s="2101" t="e">
        <f>#REF!</f>
        <v>#REF!</v>
      </c>
      <c r="AP3" s="2082"/>
      <c r="AQ3" s="2101" t="e">
        <f>#REF!</f>
        <v>#REF!</v>
      </c>
      <c r="AR3" s="2134"/>
      <c r="AS3" s="2133" t="e">
        <f>#REF!</f>
        <v>#REF!</v>
      </c>
      <c r="AT3" s="2082"/>
      <c r="AU3" s="2101" t="e">
        <f>#REF!</f>
        <v>#REF!</v>
      </c>
      <c r="AV3" s="2082"/>
      <c r="AW3" s="2101" t="e">
        <f>#REF!</f>
        <v>#REF!</v>
      </c>
      <c r="AX3" s="2081"/>
      <c r="AY3" s="2085" t="s">
        <v>13</v>
      </c>
      <c r="AZ3" s="2086"/>
      <c r="BA3" s="2081" t="e">
        <f>#REF!</f>
        <v>#REF!</v>
      </c>
      <c r="BB3" s="2081"/>
      <c r="BC3" s="2133" t="e">
        <f>#REF!</f>
        <v>#REF!</v>
      </c>
      <c r="BD3" s="2082"/>
      <c r="BE3" s="2101" t="e">
        <f>#REF!</f>
        <v>#REF!</v>
      </c>
      <c r="BF3" s="2082"/>
      <c r="BG3" s="210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88" t="s">
        <v>279</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14</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257</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258</v>
      </c>
      <c r="AH10" s="1991"/>
      <c r="AI10" s="1991"/>
      <c r="AJ10" s="1991"/>
      <c r="AK10" s="1991"/>
      <c r="AL10" s="1991"/>
      <c r="AM10" s="1991"/>
      <c r="AN10" s="1991"/>
      <c r="AO10" s="1991"/>
      <c r="AP10" s="1991"/>
      <c r="AQ10" s="1991"/>
      <c r="AR10" s="1991"/>
      <c r="AS10" s="1991"/>
      <c r="AT10" s="1991"/>
      <c r="AU10" s="1991"/>
      <c r="AV10" s="1991"/>
      <c r="AW10" s="1991"/>
      <c r="AX10" s="1991" t="s">
        <v>252</v>
      </c>
      <c r="AY10" s="1991"/>
      <c r="AZ10" s="1991"/>
      <c r="BA10" s="1991"/>
      <c r="BB10" s="1991"/>
      <c r="BC10" s="1991"/>
      <c r="BD10" s="1991"/>
      <c r="BE10" s="1991"/>
      <c r="BF10" s="1991"/>
      <c r="BG10" s="1991"/>
      <c r="BH10" s="1991"/>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77" t="s">
        <v>122</v>
      </c>
      <c r="C12" s="2059"/>
      <c r="D12" s="2007" t="s">
        <v>123</v>
      </c>
      <c r="E12" s="2059"/>
      <c r="F12" s="2059"/>
      <c r="G12" s="2143"/>
      <c r="H12" s="2061" t="s">
        <v>263</v>
      </c>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2059" t="s">
        <v>140</v>
      </c>
      <c r="AM12" s="2059"/>
      <c r="AN12" s="2059"/>
      <c r="AO12" s="2059"/>
      <c r="AP12" s="2059"/>
      <c r="AQ12" s="2059"/>
      <c r="AR12" s="2059"/>
      <c r="AS12" s="2059"/>
      <c r="AT12" s="2059"/>
      <c r="AU12" s="2059"/>
      <c r="AV12" s="2059"/>
      <c r="AW12" s="2059"/>
      <c r="AX12" s="2059"/>
      <c r="AY12" s="2007" t="s">
        <v>138</v>
      </c>
      <c r="AZ12" s="2007"/>
      <c r="BA12" s="2007"/>
      <c r="BB12" s="2007"/>
      <c r="BC12" s="2111"/>
      <c r="BD12" s="2113" t="s">
        <v>244</v>
      </c>
      <c r="BE12" s="2012"/>
      <c r="BF12" s="2012"/>
      <c r="BG12" s="2012"/>
      <c r="BH12" s="2012"/>
    </row>
    <row r="13" spans="1:92" ht="13.8" thickBot="1">
      <c r="B13" s="2078"/>
      <c r="C13" s="2060"/>
      <c r="D13" s="2060"/>
      <c r="E13" s="2060"/>
      <c r="F13" s="2060"/>
      <c r="G13" s="2144"/>
      <c r="H13" s="2064"/>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5"/>
      <c r="AH13" s="2065"/>
      <c r="AI13" s="2065"/>
      <c r="AJ13" s="2065"/>
      <c r="AK13" s="2066"/>
      <c r="AL13" s="2060"/>
      <c r="AM13" s="2060"/>
      <c r="AN13" s="2060"/>
      <c r="AO13" s="2060"/>
      <c r="AP13" s="2060"/>
      <c r="AQ13" s="2060"/>
      <c r="AR13" s="2060"/>
      <c r="AS13" s="2060"/>
      <c r="AT13" s="2060"/>
      <c r="AU13" s="2060"/>
      <c r="AV13" s="2060"/>
      <c r="AW13" s="2060"/>
      <c r="AX13" s="2060"/>
      <c r="AY13" s="2009"/>
      <c r="AZ13" s="2009"/>
      <c r="BA13" s="2009"/>
      <c r="BB13" s="2009"/>
      <c r="BC13" s="2112"/>
      <c r="BD13" s="2113"/>
      <c r="BE13" s="2012"/>
      <c r="BF13" s="2012"/>
      <c r="BG13" s="2012"/>
      <c r="BH13" s="2012"/>
    </row>
    <row r="14" spans="1:92" ht="36" customHeight="1">
      <c r="B14" s="2135" t="s">
        <v>24</v>
      </c>
      <c r="C14" s="2136"/>
      <c r="D14" s="2137" t="s">
        <v>199</v>
      </c>
      <c r="E14" s="2137"/>
      <c r="F14" s="2137"/>
      <c r="G14" s="2138"/>
      <c r="H14" s="2139" t="s">
        <v>186</v>
      </c>
      <c r="I14" s="2140"/>
      <c r="J14" s="2140"/>
      <c r="K14" s="2140"/>
      <c r="L14" s="2140"/>
      <c r="M14" s="2140"/>
      <c r="N14" s="2140"/>
      <c r="O14" s="2140"/>
      <c r="P14" s="2140"/>
      <c r="Q14" s="2140"/>
      <c r="R14" s="2140"/>
      <c r="S14" s="2140"/>
      <c r="T14" s="2140"/>
      <c r="U14" s="2140"/>
      <c r="V14" s="2140"/>
      <c r="W14" s="2140"/>
      <c r="X14" s="2140"/>
      <c r="Y14" s="2140"/>
      <c r="Z14" s="2140"/>
      <c r="AA14" s="2140"/>
      <c r="AB14" s="2140"/>
      <c r="AC14" s="2140"/>
      <c r="AD14" s="2140"/>
      <c r="AE14" s="2140"/>
      <c r="AF14" s="2140"/>
      <c r="AG14" s="2140"/>
      <c r="AH14" s="2140"/>
      <c r="AI14" s="2140"/>
      <c r="AJ14" s="2140"/>
      <c r="AK14" s="2141"/>
      <c r="AL14" s="2005" t="s">
        <v>231</v>
      </c>
      <c r="AM14" s="2005"/>
      <c r="AN14" s="2005"/>
      <c r="AO14" s="2005"/>
      <c r="AP14" s="2005"/>
      <c r="AQ14" s="2005"/>
      <c r="AR14" s="2005"/>
      <c r="AS14" s="2005"/>
      <c r="AT14" s="2005"/>
      <c r="AU14" s="2005"/>
      <c r="AV14" s="2005"/>
      <c r="AW14" s="2005"/>
      <c r="AX14" s="2005"/>
      <c r="AY14" s="2136" t="s">
        <v>34</v>
      </c>
      <c r="AZ14" s="2136"/>
      <c r="BA14" s="2136"/>
      <c r="BB14" s="2136"/>
      <c r="BC14" s="2142"/>
      <c r="BD14" s="2104" t="s">
        <v>34</v>
      </c>
      <c r="BE14" s="2002"/>
      <c r="BF14" s="2002"/>
      <c r="BG14" s="2002"/>
      <c r="BH14" s="2002"/>
    </row>
    <row r="15" spans="1:92" ht="16.5" customHeight="1">
      <c r="B15" s="2015" t="s">
        <v>131</v>
      </c>
      <c r="C15" s="2070"/>
      <c r="D15" s="2047" t="s">
        <v>175</v>
      </c>
      <c r="E15" s="2047"/>
      <c r="F15" s="2047"/>
      <c r="G15" s="2125"/>
      <c r="H15" s="1996" t="s">
        <v>219</v>
      </c>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c r="AL15" s="2004" t="s">
        <v>172</v>
      </c>
      <c r="AM15" s="2004"/>
      <c r="AN15" s="2004"/>
      <c r="AO15" s="2004"/>
      <c r="AP15" s="2004"/>
      <c r="AQ15" s="2004"/>
      <c r="AR15" s="2004"/>
      <c r="AS15" s="2004"/>
      <c r="AT15" s="2004"/>
      <c r="AU15" s="2004"/>
      <c r="AV15" s="2004"/>
      <c r="AW15" s="2004"/>
      <c r="AX15" s="2004"/>
      <c r="AY15" s="2013" t="s">
        <v>34</v>
      </c>
      <c r="AZ15" s="2013"/>
      <c r="BA15" s="2013"/>
      <c r="BB15" s="2013"/>
      <c r="BC15" s="2020"/>
      <c r="BD15" s="2058" t="s">
        <v>34</v>
      </c>
      <c r="BE15" s="2013"/>
      <c r="BF15" s="2013"/>
      <c r="BG15" s="2013"/>
      <c r="BH15" s="2013"/>
    </row>
    <row r="16" spans="1:92" ht="16.5" customHeight="1">
      <c r="B16" s="2015" t="s">
        <v>89</v>
      </c>
      <c r="C16" s="2070"/>
      <c r="D16" s="2047" t="s">
        <v>198</v>
      </c>
      <c r="E16" s="2047"/>
      <c r="F16" s="2047"/>
      <c r="G16" s="2125"/>
      <c r="H16" s="1996" t="s">
        <v>187</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172</v>
      </c>
      <c r="AM16" s="2004"/>
      <c r="AN16" s="2004"/>
      <c r="AO16" s="2004"/>
      <c r="AP16" s="2004"/>
      <c r="AQ16" s="2004"/>
      <c r="AR16" s="2004"/>
      <c r="AS16" s="2004"/>
      <c r="AT16" s="2004"/>
      <c r="AU16" s="2004"/>
      <c r="AV16" s="2004"/>
      <c r="AW16" s="2004"/>
      <c r="AX16" s="2004"/>
      <c r="AY16" s="2013" t="s">
        <v>34</v>
      </c>
      <c r="AZ16" s="2013"/>
      <c r="BA16" s="2013"/>
      <c r="BB16" s="2013"/>
      <c r="BC16" s="2020"/>
      <c r="BD16" s="2058" t="s">
        <v>34</v>
      </c>
      <c r="BE16" s="2013"/>
      <c r="BF16" s="2013"/>
      <c r="BG16" s="2013"/>
      <c r="BH16" s="2013"/>
    </row>
    <row r="17" spans="2:60" ht="16.5" customHeight="1">
      <c r="B17" s="2015" t="s">
        <v>90</v>
      </c>
      <c r="C17" s="2070"/>
      <c r="D17" s="2047" t="s">
        <v>197</v>
      </c>
      <c r="E17" s="2047"/>
      <c r="F17" s="2047"/>
      <c r="G17" s="2125"/>
      <c r="H17" s="1996" t="s">
        <v>188</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04" t="s">
        <v>172</v>
      </c>
      <c r="AM17" s="2004"/>
      <c r="AN17" s="2004"/>
      <c r="AO17" s="2004"/>
      <c r="AP17" s="2004"/>
      <c r="AQ17" s="2004"/>
      <c r="AR17" s="2004"/>
      <c r="AS17" s="2004"/>
      <c r="AT17" s="2004"/>
      <c r="AU17" s="2004"/>
      <c r="AV17" s="2004"/>
      <c r="AW17" s="2004"/>
      <c r="AX17" s="2004"/>
      <c r="AY17" s="2013" t="s">
        <v>34</v>
      </c>
      <c r="AZ17" s="2013"/>
      <c r="BA17" s="2013"/>
      <c r="BB17" s="2013"/>
      <c r="BC17" s="2020"/>
      <c r="BD17" s="2058" t="s">
        <v>34</v>
      </c>
      <c r="BE17" s="2013"/>
      <c r="BF17" s="2013"/>
      <c r="BG17" s="2013"/>
      <c r="BH17" s="2013"/>
    </row>
    <row r="18" spans="2:60" ht="16.5" customHeight="1">
      <c r="B18" s="2015" t="s">
        <v>94</v>
      </c>
      <c r="C18" s="2070"/>
      <c r="D18" s="2047" t="s">
        <v>129</v>
      </c>
      <c r="E18" s="2047"/>
      <c r="F18" s="2047"/>
      <c r="G18" s="2125"/>
      <c r="H18" s="1996" t="s">
        <v>274</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04" t="s">
        <v>172</v>
      </c>
      <c r="AM18" s="2004"/>
      <c r="AN18" s="2004"/>
      <c r="AO18" s="2004"/>
      <c r="AP18" s="2004"/>
      <c r="AQ18" s="2004"/>
      <c r="AR18" s="2004"/>
      <c r="AS18" s="2004"/>
      <c r="AT18" s="2004"/>
      <c r="AU18" s="2004"/>
      <c r="AV18" s="2004"/>
      <c r="AW18" s="2004"/>
      <c r="AX18" s="2004"/>
      <c r="AY18" s="2013" t="s">
        <v>34</v>
      </c>
      <c r="AZ18" s="2013"/>
      <c r="BA18" s="2013"/>
      <c r="BB18" s="2013"/>
      <c r="BC18" s="2020"/>
      <c r="BD18" s="2058" t="s">
        <v>34</v>
      </c>
      <c r="BE18" s="2013"/>
      <c r="BF18" s="2013"/>
      <c r="BG18" s="2013"/>
      <c r="BH18" s="2013"/>
    </row>
    <row r="19" spans="2:60" ht="16.5" customHeight="1">
      <c r="B19" s="2015" t="s">
        <v>95</v>
      </c>
      <c r="C19" s="2070"/>
      <c r="D19" s="2047" t="s">
        <v>175</v>
      </c>
      <c r="E19" s="2047"/>
      <c r="F19" s="2047"/>
      <c r="G19" s="2125"/>
      <c r="H19" s="1996" t="s">
        <v>236</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172</v>
      </c>
      <c r="AM19" s="2004"/>
      <c r="AN19" s="2004"/>
      <c r="AO19" s="2004"/>
      <c r="AP19" s="2004"/>
      <c r="AQ19" s="2004"/>
      <c r="AR19" s="2004"/>
      <c r="AS19" s="2004"/>
      <c r="AT19" s="2004"/>
      <c r="AU19" s="2004"/>
      <c r="AV19" s="2004"/>
      <c r="AW19" s="2004"/>
      <c r="AX19" s="2004"/>
      <c r="AY19" s="2013" t="s">
        <v>34</v>
      </c>
      <c r="AZ19" s="2013"/>
      <c r="BA19" s="2013"/>
      <c r="BB19" s="2013"/>
      <c r="BC19" s="2020"/>
      <c r="BD19" s="2058" t="s">
        <v>34</v>
      </c>
      <c r="BE19" s="2013"/>
      <c r="BF19" s="2013"/>
      <c r="BG19" s="2013"/>
      <c r="BH19" s="2013"/>
    </row>
    <row r="20" spans="2:60" ht="28.5" customHeight="1">
      <c r="B20" s="2023" t="s">
        <v>96</v>
      </c>
      <c r="C20" s="2075"/>
      <c r="D20" s="2049" t="s">
        <v>175</v>
      </c>
      <c r="E20" s="2049"/>
      <c r="F20" s="2049"/>
      <c r="G20" s="2145"/>
      <c r="H20" s="2043" t="s">
        <v>237</v>
      </c>
      <c r="I20" s="2044"/>
      <c r="J20" s="2044"/>
      <c r="K20" s="2044"/>
      <c r="L20" s="2044"/>
      <c r="M20" s="2044"/>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5"/>
      <c r="AL20" s="2051" t="s">
        <v>213</v>
      </c>
      <c r="AM20" s="2051"/>
      <c r="AN20" s="2051"/>
      <c r="AO20" s="2051"/>
      <c r="AP20" s="2051"/>
      <c r="AQ20" s="2051"/>
      <c r="AR20" s="2051"/>
      <c r="AS20" s="2051"/>
      <c r="AT20" s="2051"/>
      <c r="AU20" s="2051"/>
      <c r="AV20" s="2051"/>
      <c r="AW20" s="2051"/>
      <c r="AX20" s="2051"/>
      <c r="AY20" s="2016" t="s">
        <v>34</v>
      </c>
      <c r="AZ20" s="2016"/>
      <c r="BA20" s="2016"/>
      <c r="BB20" s="2016"/>
      <c r="BC20" s="2017"/>
      <c r="BD20" s="2023" t="s">
        <v>34</v>
      </c>
      <c r="BE20" s="2016"/>
      <c r="BF20" s="2016"/>
      <c r="BG20" s="2016"/>
      <c r="BH20" s="2016"/>
    </row>
    <row r="21" spans="2:60" ht="16.5" customHeight="1">
      <c r="B21" s="2006" t="s">
        <v>97</v>
      </c>
      <c r="C21" s="2076"/>
      <c r="D21" s="2046" t="s">
        <v>175</v>
      </c>
      <c r="E21" s="2046"/>
      <c r="F21" s="2046"/>
      <c r="G21" s="2146"/>
      <c r="H21" s="1993" t="s">
        <v>189</v>
      </c>
      <c r="I21" s="1994"/>
      <c r="J21" s="1994"/>
      <c r="K21" s="1994"/>
      <c r="L21" s="1994"/>
      <c r="M21" s="1994"/>
      <c r="N21" s="1994"/>
      <c r="O21" s="1994"/>
      <c r="P21" s="1994"/>
      <c r="Q21" s="1994"/>
      <c r="R21" s="1994"/>
      <c r="S21" s="1994"/>
      <c r="T21" s="1994"/>
      <c r="U21" s="1994"/>
      <c r="V21" s="1994"/>
      <c r="W21" s="1994"/>
      <c r="X21" s="1994"/>
      <c r="Y21" s="1994"/>
      <c r="Z21" s="1994"/>
      <c r="AA21" s="1994"/>
      <c r="AB21" s="1994"/>
      <c r="AC21" s="1994"/>
      <c r="AD21" s="1994"/>
      <c r="AE21" s="1994"/>
      <c r="AF21" s="1994"/>
      <c r="AG21" s="1994"/>
      <c r="AH21" s="1994"/>
      <c r="AI21" s="1994"/>
      <c r="AJ21" s="1994"/>
      <c r="AK21" s="1995"/>
      <c r="AL21" s="2054" t="s">
        <v>172</v>
      </c>
      <c r="AM21" s="2054"/>
      <c r="AN21" s="2054"/>
      <c r="AO21" s="2054"/>
      <c r="AP21" s="2054"/>
      <c r="AQ21" s="2054"/>
      <c r="AR21" s="2054"/>
      <c r="AS21" s="2054"/>
      <c r="AT21" s="2054"/>
      <c r="AU21" s="2054"/>
      <c r="AV21" s="2054"/>
      <c r="AW21" s="2054"/>
      <c r="AX21" s="2054"/>
      <c r="AY21" s="2002" t="s">
        <v>34</v>
      </c>
      <c r="AZ21" s="2002"/>
      <c r="BA21" s="2002"/>
      <c r="BB21" s="2002"/>
      <c r="BC21" s="2103"/>
      <c r="BD21" s="2104" t="s">
        <v>34</v>
      </c>
      <c r="BE21" s="2002"/>
      <c r="BF21" s="2002"/>
      <c r="BG21" s="2002"/>
      <c r="BH21" s="2002"/>
    </row>
    <row r="22" spans="2:60" ht="28.5" customHeight="1">
      <c r="B22" s="2023" t="s">
        <v>98</v>
      </c>
      <c r="C22" s="2075"/>
      <c r="D22" s="2049" t="s">
        <v>175</v>
      </c>
      <c r="E22" s="2049"/>
      <c r="F22" s="2049"/>
      <c r="G22" s="2145"/>
      <c r="H22" s="2043" t="s">
        <v>190</v>
      </c>
      <c r="I22" s="2044"/>
      <c r="J22" s="2044"/>
      <c r="K22" s="2044"/>
      <c r="L22" s="2044"/>
      <c r="M22" s="2044"/>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4"/>
      <c r="AK22" s="2045"/>
      <c r="AL22" s="2051" t="s">
        <v>172</v>
      </c>
      <c r="AM22" s="2051"/>
      <c r="AN22" s="2051"/>
      <c r="AO22" s="2051"/>
      <c r="AP22" s="2051"/>
      <c r="AQ22" s="2051"/>
      <c r="AR22" s="2051"/>
      <c r="AS22" s="2051"/>
      <c r="AT22" s="2051"/>
      <c r="AU22" s="2051"/>
      <c r="AV22" s="2051"/>
      <c r="AW22" s="2051"/>
      <c r="AX22" s="2051"/>
      <c r="AY22" s="2016" t="s">
        <v>34</v>
      </c>
      <c r="AZ22" s="2016"/>
      <c r="BA22" s="2016"/>
      <c r="BB22" s="2016"/>
      <c r="BC22" s="2017"/>
      <c r="BD22" s="2023" t="s">
        <v>34</v>
      </c>
      <c r="BE22" s="2016"/>
      <c r="BF22" s="2016"/>
      <c r="BG22" s="2016"/>
      <c r="BH22" s="2016"/>
    </row>
    <row r="23" spans="2:60" ht="16.5" customHeight="1">
      <c r="B23" s="2006" t="s">
        <v>99</v>
      </c>
      <c r="C23" s="2076"/>
      <c r="D23" s="2046" t="s">
        <v>293</v>
      </c>
      <c r="E23" s="2046"/>
      <c r="F23" s="2046"/>
      <c r="G23" s="2146"/>
      <c r="H23" s="1993" t="s">
        <v>191</v>
      </c>
      <c r="I23" s="1994"/>
      <c r="J23" s="1994"/>
      <c r="K23" s="1994"/>
      <c r="L23" s="1994"/>
      <c r="M23" s="1994"/>
      <c r="N23" s="1994"/>
      <c r="O23" s="1994"/>
      <c r="P23" s="1994"/>
      <c r="Q23" s="1994"/>
      <c r="R23" s="1994"/>
      <c r="S23" s="1994"/>
      <c r="T23" s="1994"/>
      <c r="U23" s="1994"/>
      <c r="V23" s="1994"/>
      <c r="W23" s="1994"/>
      <c r="X23" s="1994"/>
      <c r="Y23" s="1994"/>
      <c r="Z23" s="1994"/>
      <c r="AA23" s="1994"/>
      <c r="AB23" s="1994"/>
      <c r="AC23" s="1994"/>
      <c r="AD23" s="1994"/>
      <c r="AE23" s="1994"/>
      <c r="AF23" s="1994"/>
      <c r="AG23" s="1994"/>
      <c r="AH23" s="1994"/>
      <c r="AI23" s="1994"/>
      <c r="AJ23" s="1994"/>
      <c r="AK23" s="1995"/>
      <c r="AL23" s="2054" t="s">
        <v>172</v>
      </c>
      <c r="AM23" s="2054"/>
      <c r="AN23" s="2054"/>
      <c r="AO23" s="2054"/>
      <c r="AP23" s="2054"/>
      <c r="AQ23" s="2054"/>
      <c r="AR23" s="2054"/>
      <c r="AS23" s="2054"/>
      <c r="AT23" s="2054"/>
      <c r="AU23" s="2054"/>
      <c r="AV23" s="2054"/>
      <c r="AW23" s="2054"/>
      <c r="AX23" s="2054"/>
      <c r="AY23" s="2002" t="s">
        <v>34</v>
      </c>
      <c r="AZ23" s="2002"/>
      <c r="BA23" s="2002"/>
      <c r="BB23" s="2002"/>
      <c r="BC23" s="2103"/>
      <c r="BD23" s="2104" t="s">
        <v>34</v>
      </c>
      <c r="BE23" s="2002"/>
      <c r="BF23" s="2002"/>
      <c r="BG23" s="2002"/>
      <c r="BH23" s="2002"/>
    </row>
    <row r="24" spans="2:60" ht="16.5" customHeight="1">
      <c r="B24" s="2023" t="s">
        <v>100</v>
      </c>
      <c r="C24" s="2075"/>
      <c r="D24" s="2049" t="s">
        <v>175</v>
      </c>
      <c r="E24" s="2049"/>
      <c r="F24" s="2049"/>
      <c r="G24" s="2145"/>
      <c r="H24" s="2043" t="s">
        <v>217</v>
      </c>
      <c r="I24" s="2044"/>
      <c r="J24" s="2044"/>
      <c r="K24" s="2044"/>
      <c r="L24" s="2044"/>
      <c r="M24" s="2044"/>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5"/>
      <c r="AL24" s="2051" t="s">
        <v>214</v>
      </c>
      <c r="AM24" s="2051"/>
      <c r="AN24" s="2051"/>
      <c r="AO24" s="2051"/>
      <c r="AP24" s="2051"/>
      <c r="AQ24" s="2051"/>
      <c r="AR24" s="2051"/>
      <c r="AS24" s="2051"/>
      <c r="AT24" s="2051"/>
      <c r="AU24" s="2051"/>
      <c r="AV24" s="2051"/>
      <c r="AW24" s="2051"/>
      <c r="AX24" s="2051"/>
      <c r="AY24" s="2016" t="s">
        <v>34</v>
      </c>
      <c r="AZ24" s="2016"/>
      <c r="BA24" s="2016"/>
      <c r="BB24" s="2016"/>
      <c r="BC24" s="2017"/>
      <c r="BD24" s="2023" t="s">
        <v>34</v>
      </c>
      <c r="BE24" s="2016"/>
      <c r="BF24" s="2016"/>
      <c r="BG24" s="2016"/>
      <c r="BH24" s="2016"/>
    </row>
    <row r="25" spans="2:60" ht="16.5" customHeight="1">
      <c r="B25" s="2006" t="s">
        <v>101</v>
      </c>
      <c r="C25" s="2076"/>
      <c r="D25" s="2046" t="s">
        <v>175</v>
      </c>
      <c r="E25" s="2046"/>
      <c r="F25" s="2046"/>
      <c r="G25" s="2146"/>
      <c r="H25" s="1993" t="s">
        <v>192</v>
      </c>
      <c r="I25" s="1994"/>
      <c r="J25" s="1994"/>
      <c r="K25" s="1994"/>
      <c r="L25" s="1994"/>
      <c r="M25" s="1994"/>
      <c r="N25" s="1994"/>
      <c r="O25" s="1994"/>
      <c r="P25" s="1994"/>
      <c r="Q25" s="1994"/>
      <c r="R25" s="1994"/>
      <c r="S25" s="1994"/>
      <c r="T25" s="1994"/>
      <c r="U25" s="1994"/>
      <c r="V25" s="1994"/>
      <c r="W25" s="1994"/>
      <c r="X25" s="1994"/>
      <c r="Y25" s="1994"/>
      <c r="Z25" s="1994"/>
      <c r="AA25" s="1994"/>
      <c r="AB25" s="1994"/>
      <c r="AC25" s="1994"/>
      <c r="AD25" s="1994"/>
      <c r="AE25" s="1994"/>
      <c r="AF25" s="1994"/>
      <c r="AG25" s="1994"/>
      <c r="AH25" s="1994"/>
      <c r="AI25" s="1994"/>
      <c r="AJ25" s="1994"/>
      <c r="AK25" s="1995"/>
      <c r="AL25" s="2054" t="s">
        <v>172</v>
      </c>
      <c r="AM25" s="2054"/>
      <c r="AN25" s="2054"/>
      <c r="AO25" s="2054"/>
      <c r="AP25" s="2054"/>
      <c r="AQ25" s="2054"/>
      <c r="AR25" s="2054"/>
      <c r="AS25" s="2054"/>
      <c r="AT25" s="2054"/>
      <c r="AU25" s="2054"/>
      <c r="AV25" s="2054"/>
      <c r="AW25" s="2054"/>
      <c r="AX25" s="2054"/>
      <c r="AY25" s="2002" t="s">
        <v>34</v>
      </c>
      <c r="AZ25" s="2002"/>
      <c r="BA25" s="2002"/>
      <c r="BB25" s="2002"/>
      <c r="BC25" s="2103"/>
      <c r="BD25" s="2104" t="s">
        <v>34</v>
      </c>
      <c r="BE25" s="2002"/>
      <c r="BF25" s="2002"/>
      <c r="BG25" s="2002"/>
      <c r="BH25" s="2002"/>
    </row>
    <row r="26" spans="2:60" ht="28.5" customHeight="1">
      <c r="B26" s="2023" t="s">
        <v>102</v>
      </c>
      <c r="C26" s="2075"/>
      <c r="D26" s="2049" t="s">
        <v>175</v>
      </c>
      <c r="E26" s="2049"/>
      <c r="F26" s="2049"/>
      <c r="G26" s="2145"/>
      <c r="H26" s="2043" t="s">
        <v>218</v>
      </c>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4"/>
      <c r="AK26" s="2045"/>
      <c r="AL26" s="2051" t="s">
        <v>157</v>
      </c>
      <c r="AM26" s="2051"/>
      <c r="AN26" s="2051"/>
      <c r="AO26" s="2051"/>
      <c r="AP26" s="2051"/>
      <c r="AQ26" s="2051"/>
      <c r="AR26" s="2051"/>
      <c r="AS26" s="2051"/>
      <c r="AT26" s="2051"/>
      <c r="AU26" s="2051"/>
      <c r="AV26" s="2051"/>
      <c r="AW26" s="2051"/>
      <c r="AX26" s="2051"/>
      <c r="AY26" s="2016" t="s">
        <v>34</v>
      </c>
      <c r="AZ26" s="2016"/>
      <c r="BA26" s="2016"/>
      <c r="BB26" s="2016"/>
      <c r="BC26" s="2017"/>
      <c r="BD26" s="2023" t="s">
        <v>34</v>
      </c>
      <c r="BE26" s="2016"/>
      <c r="BF26" s="2016"/>
      <c r="BG26" s="2016"/>
      <c r="BH26" s="2016"/>
    </row>
    <row r="27" spans="2:60" ht="16.5" customHeight="1">
      <c r="B27" s="2158" t="s">
        <v>103</v>
      </c>
      <c r="C27" s="2159"/>
      <c r="D27" s="2160" t="s">
        <v>127</v>
      </c>
      <c r="E27" s="2160"/>
      <c r="F27" s="2160"/>
      <c r="G27" s="2161"/>
      <c r="H27" s="2162" t="s">
        <v>77</v>
      </c>
      <c r="I27" s="2163"/>
      <c r="J27" s="2163"/>
      <c r="K27" s="2163"/>
      <c r="L27" s="2163"/>
      <c r="M27" s="2163"/>
      <c r="N27" s="2163"/>
      <c r="O27" s="2163"/>
      <c r="P27" s="2163"/>
      <c r="Q27" s="2163"/>
      <c r="R27" s="2163"/>
      <c r="S27" s="2163"/>
      <c r="T27" s="2163"/>
      <c r="U27" s="2163"/>
      <c r="V27" s="2163"/>
      <c r="W27" s="2163"/>
      <c r="X27" s="2163"/>
      <c r="Y27" s="2163"/>
      <c r="Z27" s="2163"/>
      <c r="AA27" s="2163"/>
      <c r="AB27" s="2163"/>
      <c r="AC27" s="2163"/>
      <c r="AD27" s="2163"/>
      <c r="AE27" s="2163"/>
      <c r="AF27" s="2163"/>
      <c r="AG27" s="2163"/>
      <c r="AH27" s="2163"/>
      <c r="AI27" s="2163"/>
      <c r="AJ27" s="2163"/>
      <c r="AK27" s="2164"/>
      <c r="AL27" s="2165" t="s">
        <v>215</v>
      </c>
      <c r="AM27" s="2165"/>
      <c r="AN27" s="2165"/>
      <c r="AO27" s="2165"/>
      <c r="AP27" s="2165"/>
      <c r="AQ27" s="2165"/>
      <c r="AR27" s="2165"/>
      <c r="AS27" s="2165"/>
      <c r="AT27" s="2165"/>
      <c r="AU27" s="2165"/>
      <c r="AV27" s="2165"/>
      <c r="AW27" s="2165"/>
      <c r="AX27" s="2165"/>
      <c r="AY27" s="2166" t="s">
        <v>34</v>
      </c>
      <c r="AZ27" s="2166"/>
      <c r="BA27" s="2166"/>
      <c r="BB27" s="2166"/>
      <c r="BC27" s="2167"/>
      <c r="BD27" s="2168" t="s">
        <v>34</v>
      </c>
      <c r="BE27" s="2166"/>
      <c r="BF27" s="2166"/>
      <c r="BG27" s="2166"/>
      <c r="BH27" s="2166"/>
    </row>
    <row r="28" spans="2:60" ht="28.5" customHeight="1">
      <c r="B28" s="2147" t="s">
        <v>205</v>
      </c>
      <c r="C28" s="2148"/>
      <c r="D28" s="2149" t="s">
        <v>130</v>
      </c>
      <c r="E28" s="2149"/>
      <c r="F28" s="2149"/>
      <c r="G28" s="2150"/>
      <c r="H28" s="2151" t="s">
        <v>81</v>
      </c>
      <c r="I28" s="2152"/>
      <c r="J28" s="2152"/>
      <c r="K28" s="2152"/>
      <c r="L28" s="2152"/>
      <c r="M28" s="2152"/>
      <c r="N28" s="2152"/>
      <c r="O28" s="2152"/>
      <c r="P28" s="2152"/>
      <c r="Q28" s="2152"/>
      <c r="R28" s="2152"/>
      <c r="S28" s="2152"/>
      <c r="T28" s="2152"/>
      <c r="U28" s="2152"/>
      <c r="V28" s="2152"/>
      <c r="W28" s="2152"/>
      <c r="X28" s="2152"/>
      <c r="Y28" s="2152"/>
      <c r="Z28" s="2152"/>
      <c r="AA28" s="2152"/>
      <c r="AB28" s="2152"/>
      <c r="AC28" s="2152"/>
      <c r="AD28" s="2152"/>
      <c r="AE28" s="2152"/>
      <c r="AF28" s="2152"/>
      <c r="AG28" s="2152"/>
      <c r="AH28" s="2152"/>
      <c r="AI28" s="2152"/>
      <c r="AJ28" s="2152"/>
      <c r="AK28" s="2153"/>
      <c r="AL28" s="2154" t="s">
        <v>215</v>
      </c>
      <c r="AM28" s="2154"/>
      <c r="AN28" s="2154"/>
      <c r="AO28" s="2154"/>
      <c r="AP28" s="2154"/>
      <c r="AQ28" s="2154"/>
      <c r="AR28" s="2154"/>
      <c r="AS28" s="2154"/>
      <c r="AT28" s="2154"/>
      <c r="AU28" s="2154"/>
      <c r="AV28" s="2154"/>
      <c r="AW28" s="2154"/>
      <c r="AX28" s="2154"/>
      <c r="AY28" s="2155" t="s">
        <v>34</v>
      </c>
      <c r="AZ28" s="2155"/>
      <c r="BA28" s="2155"/>
      <c r="BB28" s="2155"/>
      <c r="BC28" s="2156"/>
      <c r="BD28" s="2157" t="s">
        <v>34</v>
      </c>
      <c r="BE28" s="2155"/>
      <c r="BF28" s="2155"/>
      <c r="BG28" s="2155"/>
      <c r="BH28" s="2155"/>
    </row>
    <row r="29" spans="2:60" ht="28.5" customHeight="1">
      <c r="B29" s="2187" t="s">
        <v>206</v>
      </c>
      <c r="C29" s="2188"/>
      <c r="D29" s="2189" t="s">
        <v>175</v>
      </c>
      <c r="E29" s="2189"/>
      <c r="F29" s="2189"/>
      <c r="G29" s="2189"/>
      <c r="H29" s="2190" t="s">
        <v>193</v>
      </c>
      <c r="I29" s="2191"/>
      <c r="J29" s="2191"/>
      <c r="K29" s="2191"/>
      <c r="L29" s="2191"/>
      <c r="M29" s="2191"/>
      <c r="N29" s="2191"/>
      <c r="O29" s="2191"/>
      <c r="P29" s="2191"/>
      <c r="Q29" s="2191"/>
      <c r="R29" s="2191"/>
      <c r="S29" s="2191"/>
      <c r="T29" s="2191"/>
      <c r="U29" s="2191"/>
      <c r="V29" s="2191"/>
      <c r="W29" s="2191"/>
      <c r="X29" s="2191"/>
      <c r="Y29" s="2191"/>
      <c r="Z29" s="2191"/>
      <c r="AA29" s="2191"/>
      <c r="AB29" s="2191"/>
      <c r="AC29" s="2191"/>
      <c r="AD29" s="2191"/>
      <c r="AE29" s="2191"/>
      <c r="AF29" s="2191"/>
      <c r="AG29" s="2191"/>
      <c r="AH29" s="2191"/>
      <c r="AI29" s="2191"/>
      <c r="AJ29" s="2191"/>
      <c r="AK29" s="2192"/>
      <c r="AL29" s="2193" t="s">
        <v>215</v>
      </c>
      <c r="AM29" s="2193"/>
      <c r="AN29" s="2193"/>
      <c r="AO29" s="2193"/>
      <c r="AP29" s="2193"/>
      <c r="AQ29" s="2193"/>
      <c r="AR29" s="2193"/>
      <c r="AS29" s="2193"/>
      <c r="AT29" s="2193"/>
      <c r="AU29" s="2193"/>
      <c r="AV29" s="2193"/>
      <c r="AW29" s="2193"/>
      <c r="AX29" s="2193"/>
      <c r="AY29" s="2194" t="s">
        <v>34</v>
      </c>
      <c r="AZ29" s="2194"/>
      <c r="BA29" s="2194"/>
      <c r="BB29" s="2194"/>
      <c r="BC29" s="2195"/>
      <c r="BD29" s="2196" t="s">
        <v>34</v>
      </c>
      <c r="BE29" s="2194"/>
      <c r="BF29" s="2194"/>
      <c r="BG29" s="2194"/>
      <c r="BH29" s="2194"/>
    </row>
    <row r="30" spans="2:60" ht="51" customHeight="1">
      <c r="B30" s="2158"/>
      <c r="C30" s="2159"/>
      <c r="D30" s="2160"/>
      <c r="E30" s="2160"/>
      <c r="F30" s="2160"/>
      <c r="G30" s="2160"/>
      <c r="H30" s="2184" t="s">
        <v>221</v>
      </c>
      <c r="I30" s="2185"/>
      <c r="J30" s="2185"/>
      <c r="K30" s="2185"/>
      <c r="L30" s="2185"/>
      <c r="M30" s="2185"/>
      <c r="N30" s="2185"/>
      <c r="O30" s="2185"/>
      <c r="P30" s="2185"/>
      <c r="Q30" s="2185"/>
      <c r="R30" s="2185"/>
      <c r="S30" s="2185"/>
      <c r="T30" s="2185"/>
      <c r="U30" s="2185"/>
      <c r="V30" s="2185"/>
      <c r="W30" s="2185"/>
      <c r="X30" s="2185"/>
      <c r="Y30" s="2185"/>
      <c r="Z30" s="2185"/>
      <c r="AA30" s="2185"/>
      <c r="AB30" s="2185"/>
      <c r="AC30" s="2185"/>
      <c r="AD30" s="2185"/>
      <c r="AE30" s="2185"/>
      <c r="AF30" s="2185"/>
      <c r="AG30" s="2185"/>
      <c r="AH30" s="2185"/>
      <c r="AI30" s="2185"/>
      <c r="AJ30" s="2185"/>
      <c r="AK30" s="2186"/>
      <c r="AL30" s="2165"/>
      <c r="AM30" s="2165"/>
      <c r="AN30" s="2165"/>
      <c r="AO30" s="2165"/>
      <c r="AP30" s="2165"/>
      <c r="AQ30" s="2165"/>
      <c r="AR30" s="2165"/>
      <c r="AS30" s="2165"/>
      <c r="AT30" s="2165"/>
      <c r="AU30" s="2165"/>
      <c r="AV30" s="2165"/>
      <c r="AW30" s="2165"/>
      <c r="AX30" s="2165"/>
      <c r="AY30" s="2166" t="s">
        <v>34</v>
      </c>
      <c r="AZ30" s="2166"/>
      <c r="BA30" s="2166"/>
      <c r="BB30" s="2166"/>
      <c r="BC30" s="2167"/>
      <c r="BD30" s="2168" t="s">
        <v>34</v>
      </c>
      <c r="BE30" s="2166"/>
      <c r="BF30" s="2166"/>
      <c r="BG30" s="2166"/>
      <c r="BH30" s="2166"/>
    </row>
    <row r="31" spans="2:60" ht="16.5" customHeight="1">
      <c r="B31" s="2147" t="s">
        <v>208</v>
      </c>
      <c r="C31" s="2148"/>
      <c r="D31" s="2149" t="s">
        <v>175</v>
      </c>
      <c r="E31" s="2149"/>
      <c r="F31" s="2149"/>
      <c r="G31" s="2150"/>
      <c r="H31" s="2151" t="s">
        <v>85</v>
      </c>
      <c r="I31" s="2152"/>
      <c r="J31" s="2152"/>
      <c r="K31" s="2152"/>
      <c r="L31" s="2152"/>
      <c r="M31" s="2152"/>
      <c r="N31" s="2152"/>
      <c r="O31" s="2152"/>
      <c r="P31" s="2152"/>
      <c r="Q31" s="2152"/>
      <c r="R31" s="2152"/>
      <c r="S31" s="2152"/>
      <c r="T31" s="2152"/>
      <c r="U31" s="2152"/>
      <c r="V31" s="2152"/>
      <c r="W31" s="2152"/>
      <c r="X31" s="2152"/>
      <c r="Y31" s="2152"/>
      <c r="Z31" s="2152"/>
      <c r="AA31" s="2152"/>
      <c r="AB31" s="2152"/>
      <c r="AC31" s="2152"/>
      <c r="AD31" s="2152"/>
      <c r="AE31" s="2152"/>
      <c r="AF31" s="2152"/>
      <c r="AG31" s="2152"/>
      <c r="AH31" s="2152"/>
      <c r="AI31" s="2152"/>
      <c r="AJ31" s="2152"/>
      <c r="AK31" s="2153"/>
      <c r="AL31" s="2154" t="s">
        <v>215</v>
      </c>
      <c r="AM31" s="2154"/>
      <c r="AN31" s="2154"/>
      <c r="AO31" s="2154"/>
      <c r="AP31" s="2154"/>
      <c r="AQ31" s="2154"/>
      <c r="AR31" s="2154"/>
      <c r="AS31" s="2154"/>
      <c r="AT31" s="2154"/>
      <c r="AU31" s="2154"/>
      <c r="AV31" s="2154"/>
      <c r="AW31" s="2154"/>
      <c r="AX31" s="2154"/>
      <c r="AY31" s="2155" t="s">
        <v>34</v>
      </c>
      <c r="AZ31" s="2155"/>
      <c r="BA31" s="2155"/>
      <c r="BB31" s="2155"/>
      <c r="BC31" s="2156"/>
      <c r="BD31" s="2157" t="s">
        <v>34</v>
      </c>
      <c r="BE31" s="2155"/>
      <c r="BF31" s="2155"/>
      <c r="BG31" s="2155"/>
      <c r="BH31" s="2155"/>
    </row>
    <row r="32" spans="2:60" ht="28.5" customHeight="1">
      <c r="B32" s="2147" t="s">
        <v>209</v>
      </c>
      <c r="C32" s="2148"/>
      <c r="D32" s="2149" t="s">
        <v>175</v>
      </c>
      <c r="E32" s="2149"/>
      <c r="F32" s="2149"/>
      <c r="G32" s="2150"/>
      <c r="H32" s="2151" t="s">
        <v>154</v>
      </c>
      <c r="I32" s="2152"/>
      <c r="J32" s="2152"/>
      <c r="K32" s="2152"/>
      <c r="L32" s="2152"/>
      <c r="M32" s="2152"/>
      <c r="N32" s="2152"/>
      <c r="O32" s="2152"/>
      <c r="P32" s="2152"/>
      <c r="Q32" s="2152"/>
      <c r="R32" s="2152"/>
      <c r="S32" s="2152"/>
      <c r="T32" s="2152"/>
      <c r="U32" s="2152"/>
      <c r="V32" s="2152"/>
      <c r="W32" s="2152"/>
      <c r="X32" s="2152"/>
      <c r="Y32" s="2152"/>
      <c r="Z32" s="2152"/>
      <c r="AA32" s="2152"/>
      <c r="AB32" s="2152"/>
      <c r="AC32" s="2152"/>
      <c r="AD32" s="2152"/>
      <c r="AE32" s="2152"/>
      <c r="AF32" s="2152"/>
      <c r="AG32" s="2152"/>
      <c r="AH32" s="2152"/>
      <c r="AI32" s="2152"/>
      <c r="AJ32" s="2152"/>
      <c r="AK32" s="2153"/>
      <c r="AL32" s="2154" t="s">
        <v>215</v>
      </c>
      <c r="AM32" s="2154"/>
      <c r="AN32" s="2154"/>
      <c r="AO32" s="2154"/>
      <c r="AP32" s="2154"/>
      <c r="AQ32" s="2154"/>
      <c r="AR32" s="2154"/>
      <c r="AS32" s="2154"/>
      <c r="AT32" s="2154"/>
      <c r="AU32" s="2154"/>
      <c r="AV32" s="2154"/>
      <c r="AW32" s="2154"/>
      <c r="AX32" s="2154"/>
      <c r="AY32" s="2155" t="s">
        <v>34</v>
      </c>
      <c r="AZ32" s="2155"/>
      <c r="BA32" s="2155"/>
      <c r="BB32" s="2155"/>
      <c r="BC32" s="2156"/>
      <c r="BD32" s="2157" t="s">
        <v>34</v>
      </c>
      <c r="BE32" s="2155"/>
      <c r="BF32" s="2155"/>
      <c r="BG32" s="2155"/>
      <c r="BH32" s="2155"/>
    </row>
    <row r="33" spans="2:60" ht="28.5" customHeight="1">
      <c r="B33" s="2147" t="s">
        <v>210</v>
      </c>
      <c r="C33" s="2148"/>
      <c r="D33" s="2149" t="s">
        <v>175</v>
      </c>
      <c r="E33" s="2149"/>
      <c r="F33" s="2149"/>
      <c r="G33" s="2150"/>
      <c r="H33" s="2151" t="s">
        <v>195</v>
      </c>
      <c r="I33" s="2152"/>
      <c r="J33" s="2152"/>
      <c r="K33" s="2152"/>
      <c r="L33" s="2152"/>
      <c r="M33" s="2152"/>
      <c r="N33" s="2152"/>
      <c r="O33" s="2152"/>
      <c r="P33" s="2152"/>
      <c r="Q33" s="2152"/>
      <c r="R33" s="2152"/>
      <c r="S33" s="2152"/>
      <c r="T33" s="2152"/>
      <c r="U33" s="2152"/>
      <c r="V33" s="2152"/>
      <c r="W33" s="2152"/>
      <c r="X33" s="2152"/>
      <c r="Y33" s="2152"/>
      <c r="Z33" s="2152"/>
      <c r="AA33" s="2152"/>
      <c r="AB33" s="2152"/>
      <c r="AC33" s="2152"/>
      <c r="AD33" s="2152"/>
      <c r="AE33" s="2152"/>
      <c r="AF33" s="2152"/>
      <c r="AG33" s="2152"/>
      <c r="AH33" s="2152"/>
      <c r="AI33" s="2152"/>
      <c r="AJ33" s="2152"/>
      <c r="AK33" s="2153"/>
      <c r="AL33" s="2154" t="s">
        <v>215</v>
      </c>
      <c r="AM33" s="2154"/>
      <c r="AN33" s="2154"/>
      <c r="AO33" s="2154"/>
      <c r="AP33" s="2154"/>
      <c r="AQ33" s="2154"/>
      <c r="AR33" s="2154"/>
      <c r="AS33" s="2154"/>
      <c r="AT33" s="2154"/>
      <c r="AU33" s="2154"/>
      <c r="AV33" s="2154"/>
      <c r="AW33" s="2154"/>
      <c r="AX33" s="2154"/>
      <c r="AY33" s="2155" t="s">
        <v>34</v>
      </c>
      <c r="AZ33" s="2155"/>
      <c r="BA33" s="2155"/>
      <c r="BB33" s="2155"/>
      <c r="BC33" s="2156"/>
      <c r="BD33" s="2157" t="s">
        <v>34</v>
      </c>
      <c r="BE33" s="2155"/>
      <c r="BF33" s="2155"/>
      <c r="BG33" s="2155"/>
      <c r="BH33" s="2155"/>
    </row>
    <row r="34" spans="2:60" ht="16.5" customHeight="1">
      <c r="B34" s="2170" t="s">
        <v>211</v>
      </c>
      <c r="C34" s="2171"/>
      <c r="D34" s="2172" t="s">
        <v>175</v>
      </c>
      <c r="E34" s="2172"/>
      <c r="F34" s="2172"/>
      <c r="G34" s="2172"/>
      <c r="H34" s="2173" t="s">
        <v>200</v>
      </c>
      <c r="I34" s="2174"/>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4"/>
      <c r="AJ34" s="2174"/>
      <c r="AK34" s="2175"/>
      <c r="AL34" s="2176" t="s">
        <v>215</v>
      </c>
      <c r="AM34" s="2176"/>
      <c r="AN34" s="2176"/>
      <c r="AO34" s="2176"/>
      <c r="AP34" s="2176"/>
      <c r="AQ34" s="2176"/>
      <c r="AR34" s="2176"/>
      <c r="AS34" s="2176"/>
      <c r="AT34" s="2176"/>
      <c r="AU34" s="2176"/>
      <c r="AV34" s="2176"/>
      <c r="AW34" s="2176"/>
      <c r="AX34" s="2176"/>
      <c r="AY34" s="2177" t="s">
        <v>34</v>
      </c>
      <c r="AZ34" s="2177"/>
      <c r="BA34" s="2177"/>
      <c r="BB34" s="2177"/>
      <c r="BC34" s="2178"/>
      <c r="BD34" s="2170" t="s">
        <v>34</v>
      </c>
      <c r="BE34" s="2177"/>
      <c r="BF34" s="2177"/>
      <c r="BG34" s="2177"/>
      <c r="BH34" s="2177"/>
    </row>
    <row r="35" spans="2:60" ht="25.5" customHeight="1" thickBot="1">
      <c r="B35" s="2071" t="s">
        <v>212</v>
      </c>
      <c r="C35" s="2072"/>
      <c r="D35" s="2050" t="s">
        <v>175</v>
      </c>
      <c r="E35" s="2050"/>
      <c r="F35" s="2050"/>
      <c r="G35" s="2179"/>
      <c r="H35" s="2039" t="s">
        <v>196</v>
      </c>
      <c r="I35" s="2040"/>
      <c r="J35" s="2040"/>
      <c r="K35" s="2040"/>
      <c r="L35" s="2040"/>
      <c r="M35" s="2040"/>
      <c r="N35" s="2040"/>
      <c r="O35" s="2040"/>
      <c r="P35" s="2040"/>
      <c r="Q35" s="2040"/>
      <c r="R35" s="2040"/>
      <c r="S35" s="2040"/>
      <c r="T35" s="2040"/>
      <c r="U35" s="2040"/>
      <c r="V35" s="2040"/>
      <c r="W35" s="2040"/>
      <c r="X35" s="2040"/>
      <c r="Y35" s="2040"/>
      <c r="Z35" s="2040"/>
      <c r="AA35" s="2040"/>
      <c r="AB35" s="2040"/>
      <c r="AC35" s="2040"/>
      <c r="AD35" s="2040"/>
      <c r="AE35" s="2040"/>
      <c r="AF35" s="2040"/>
      <c r="AG35" s="2040"/>
      <c r="AH35" s="2040"/>
      <c r="AI35" s="2040"/>
      <c r="AJ35" s="2040"/>
      <c r="AK35" s="2041"/>
      <c r="AL35" s="2180" t="s">
        <v>180</v>
      </c>
      <c r="AM35" s="2180"/>
      <c r="AN35" s="2180"/>
      <c r="AO35" s="2180"/>
      <c r="AP35" s="2180"/>
      <c r="AQ35" s="2180"/>
      <c r="AR35" s="2180"/>
      <c r="AS35" s="2180"/>
      <c r="AT35" s="2180"/>
      <c r="AU35" s="2180"/>
      <c r="AV35" s="2180"/>
      <c r="AW35" s="2180"/>
      <c r="AX35" s="2180"/>
      <c r="AY35" s="2055" t="s">
        <v>34</v>
      </c>
      <c r="AZ35" s="2055"/>
      <c r="BA35" s="2055"/>
      <c r="BB35" s="2055"/>
      <c r="BC35" s="2116"/>
      <c r="BD35" s="2120" t="s">
        <v>34</v>
      </c>
      <c r="BE35" s="2118"/>
      <c r="BF35" s="2118"/>
      <c r="BG35" s="2118"/>
      <c r="BH35" s="2118"/>
    </row>
    <row r="37" spans="2:60" ht="15" customHeight="1">
      <c r="E37" s="49" t="s">
        <v>292</v>
      </c>
      <c r="F37" s="61" t="s">
        <v>291</v>
      </c>
    </row>
    <row r="38" spans="2:60" ht="13.5" customHeight="1">
      <c r="E38" s="53" t="s">
        <v>240</v>
      </c>
      <c r="F38" s="2181" t="s">
        <v>270</v>
      </c>
      <c r="G38" s="2181"/>
      <c r="H38" s="2181"/>
      <c r="I38" s="2181"/>
      <c r="J38" s="2181"/>
      <c r="K38" s="2181"/>
      <c r="L38" s="2181"/>
      <c r="M38" s="2181"/>
      <c r="N38" s="2181"/>
      <c r="O38" s="2181"/>
      <c r="P38" s="2181"/>
      <c r="Q38" s="2181"/>
      <c r="R38" s="2181"/>
      <c r="S38" s="2181"/>
      <c r="T38" s="2181"/>
      <c r="U38" s="2181"/>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AT38" s="2181"/>
      <c r="AU38" s="2181"/>
      <c r="AV38" s="2181"/>
      <c r="AW38" s="2181"/>
      <c r="AX38" s="2181"/>
      <c r="AY38" s="2181"/>
      <c r="AZ38" s="2181"/>
      <c r="BA38" s="2181"/>
      <c r="BB38" s="2181"/>
      <c r="BC38" s="2181"/>
      <c r="BD38" s="2181"/>
    </row>
    <row r="39" spans="2:60">
      <c r="E39" s="49"/>
      <c r="F39" s="2181"/>
      <c r="G39" s="2181"/>
      <c r="H39" s="2181"/>
      <c r="I39" s="2181"/>
      <c r="J39" s="2181"/>
      <c r="K39" s="2181"/>
      <c r="L39" s="2181"/>
      <c r="M39" s="2181"/>
      <c r="N39" s="2181"/>
      <c r="O39" s="2181"/>
      <c r="P39" s="2181"/>
      <c r="Q39" s="2181"/>
      <c r="R39" s="2181"/>
      <c r="S39" s="2181"/>
      <c r="T39" s="2181"/>
      <c r="U39" s="218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B39" s="2181"/>
      <c r="BC39" s="2181"/>
      <c r="BD39" s="2181"/>
    </row>
    <row r="40" spans="2:60" ht="12" customHeight="1">
      <c r="E40" s="48"/>
      <c r="F40" s="2181"/>
      <c r="G40" s="2181"/>
      <c r="H40" s="2181"/>
      <c r="I40" s="2181"/>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81"/>
      <c r="AI40" s="2181"/>
      <c r="AJ40" s="2181"/>
      <c r="AK40" s="2181"/>
      <c r="AL40" s="2181"/>
      <c r="AM40" s="2181"/>
      <c r="AN40" s="2181"/>
      <c r="AO40" s="2181"/>
      <c r="AP40" s="2181"/>
      <c r="AQ40" s="2181"/>
      <c r="AR40" s="2181"/>
      <c r="AS40" s="2181"/>
      <c r="AT40" s="2181"/>
      <c r="AU40" s="2181"/>
      <c r="AV40" s="2181"/>
      <c r="AW40" s="2181"/>
      <c r="AX40" s="2181"/>
      <c r="AY40" s="2181"/>
      <c r="AZ40" s="2181"/>
      <c r="BA40" s="2181"/>
      <c r="BB40" s="2181"/>
      <c r="BC40" s="2181"/>
      <c r="BD40" s="2181"/>
    </row>
    <row r="41" spans="2:60" ht="13.5" customHeight="1">
      <c r="B41" s="46"/>
      <c r="C41" s="46"/>
      <c r="D41" s="46"/>
      <c r="E41" s="47" t="s">
        <v>215</v>
      </c>
      <c r="F41" s="2182" t="s">
        <v>241</v>
      </c>
      <c r="G41" s="2182"/>
      <c r="H41" s="2182"/>
      <c r="I41" s="2182"/>
      <c r="J41" s="2182"/>
      <c r="K41" s="2182"/>
      <c r="L41" s="2182"/>
      <c r="M41" s="2182"/>
      <c r="N41" s="2182"/>
      <c r="O41" s="2182"/>
      <c r="P41" s="2182"/>
      <c r="Q41" s="2182"/>
      <c r="R41" s="2182"/>
      <c r="S41" s="2182"/>
      <c r="T41" s="2182"/>
      <c r="U41" s="2182"/>
      <c r="V41" s="2182"/>
      <c r="W41" s="2182"/>
      <c r="X41" s="2182"/>
      <c r="Y41" s="2182"/>
      <c r="Z41" s="2182"/>
      <c r="AA41" s="2182"/>
      <c r="AB41" s="2182"/>
      <c r="AC41" s="2182"/>
      <c r="AD41" s="2182"/>
      <c r="AE41" s="2182"/>
      <c r="AF41" s="2182"/>
      <c r="AG41" s="2182"/>
      <c r="AH41" s="2182"/>
      <c r="AI41" s="2182"/>
      <c r="AJ41" s="2182"/>
      <c r="AK41" s="2182"/>
      <c r="AL41" s="2182"/>
      <c r="AM41" s="2182"/>
      <c r="AN41" s="2182"/>
      <c r="AO41" s="2182"/>
      <c r="AP41" s="2182"/>
      <c r="AQ41" s="2182"/>
      <c r="AR41" s="2182"/>
      <c r="AS41" s="2182"/>
      <c r="AT41" s="2182"/>
      <c r="AU41" s="2182"/>
      <c r="AV41" s="2182"/>
      <c r="AW41" s="2182"/>
      <c r="AX41" s="2182"/>
      <c r="AY41" s="2182"/>
      <c r="AZ41" s="2182"/>
      <c r="BA41" s="2182"/>
      <c r="BB41" s="2182"/>
      <c r="BC41" s="2182"/>
      <c r="BD41" s="2182"/>
      <c r="BE41" s="2182"/>
    </row>
    <row r="42" spans="2:60" ht="13.5" customHeight="1">
      <c r="D42" s="39"/>
      <c r="E42" s="38" t="s">
        <v>185</v>
      </c>
      <c r="F42" s="2183" t="s">
        <v>171</v>
      </c>
      <c r="G42" s="2183"/>
      <c r="H42" s="2183"/>
      <c r="I42" s="2183"/>
      <c r="J42" s="2183"/>
      <c r="K42" s="2183"/>
      <c r="L42" s="2183"/>
      <c r="M42" s="2183"/>
      <c r="N42" s="2183"/>
      <c r="O42" s="2183"/>
      <c r="P42" s="2183"/>
      <c r="Q42" s="2183"/>
      <c r="R42" s="2183"/>
      <c r="S42" s="2183"/>
      <c r="T42" s="2183"/>
      <c r="U42" s="2183"/>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c r="AR42" s="2183"/>
      <c r="AS42" s="2183"/>
      <c r="AT42" s="2183"/>
      <c r="AU42" s="2183"/>
      <c r="AV42" s="2183"/>
      <c r="AW42" s="2183"/>
      <c r="AX42" s="2183"/>
      <c r="AY42" s="2183"/>
      <c r="AZ42" s="2183"/>
      <c r="BA42" s="2183"/>
      <c r="BB42" s="2183"/>
      <c r="BC42" s="2183"/>
      <c r="BD42" s="2183"/>
      <c r="BE42" s="2183"/>
    </row>
    <row r="43" spans="2:60">
      <c r="D43" s="39"/>
      <c r="E43" s="38"/>
      <c r="F43" s="2183"/>
      <c r="G43" s="2183"/>
      <c r="H43" s="2183"/>
      <c r="I43" s="2183"/>
      <c r="J43" s="2183"/>
      <c r="K43" s="2183"/>
      <c r="L43" s="2183"/>
      <c r="M43" s="2183"/>
      <c r="N43" s="2183"/>
      <c r="O43" s="2183"/>
      <c r="P43" s="2183"/>
      <c r="Q43" s="2183"/>
      <c r="R43" s="2183"/>
      <c r="S43" s="2183"/>
      <c r="T43" s="2183"/>
      <c r="U43" s="2183"/>
      <c r="V43" s="2183"/>
      <c r="W43" s="2183"/>
      <c r="X43" s="2183"/>
      <c r="Y43" s="2183"/>
      <c r="Z43" s="2183"/>
      <c r="AA43" s="2183"/>
      <c r="AB43" s="2183"/>
      <c r="AC43" s="2183"/>
      <c r="AD43" s="2183"/>
      <c r="AE43" s="2183"/>
      <c r="AF43" s="2183"/>
      <c r="AG43" s="2183"/>
      <c r="AH43" s="2183"/>
      <c r="AI43" s="2183"/>
      <c r="AJ43" s="2183"/>
      <c r="AK43" s="2183"/>
      <c r="AL43" s="2183"/>
      <c r="AM43" s="2183"/>
      <c r="AN43" s="2183"/>
      <c r="AO43" s="2183"/>
      <c r="AP43" s="2183"/>
      <c r="AQ43" s="2183"/>
      <c r="AR43" s="2183"/>
      <c r="AS43" s="2183"/>
      <c r="AT43" s="2183"/>
      <c r="AU43" s="2183"/>
      <c r="AV43" s="2183"/>
      <c r="AW43" s="2183"/>
      <c r="AX43" s="2183"/>
      <c r="AY43" s="2183"/>
      <c r="AZ43" s="2183"/>
      <c r="BA43" s="2183"/>
      <c r="BB43" s="2183"/>
      <c r="BC43" s="2183"/>
      <c r="BD43" s="2183"/>
      <c r="BE43" s="2183"/>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089" t="s">
        <v>14</v>
      </c>
      <c r="H2" s="2090"/>
      <c r="I2" s="2090"/>
      <c r="J2" s="2090"/>
      <c r="K2" s="2090"/>
      <c r="L2" s="2090"/>
      <c r="M2" s="2090"/>
      <c r="N2" s="2090"/>
      <c r="O2" s="2090"/>
      <c r="P2" s="2090"/>
      <c r="Q2" s="2090"/>
      <c r="R2" s="2091"/>
      <c r="S2" s="13"/>
      <c r="T2" s="2092" t="s">
        <v>11</v>
      </c>
      <c r="U2" s="633"/>
      <c r="V2" s="633"/>
      <c r="W2" s="633"/>
      <c r="X2" s="633"/>
      <c r="Y2" s="633"/>
      <c r="Z2" s="633"/>
      <c r="AA2" s="633"/>
      <c r="AB2" s="2093"/>
      <c r="AC2" s="2096" t="s">
        <v>9</v>
      </c>
      <c r="AD2" s="1175"/>
      <c r="AE2" s="1175"/>
      <c r="AF2" s="1175"/>
      <c r="AG2" s="11"/>
      <c r="AH2" s="12"/>
      <c r="AI2" s="1174" t="s">
        <v>5</v>
      </c>
      <c r="AJ2" s="1175"/>
      <c r="AK2" s="1175"/>
      <c r="AL2" s="1175"/>
      <c r="AM2" s="1175"/>
      <c r="AN2" s="1175"/>
      <c r="AO2" s="1175"/>
      <c r="AP2" s="1175"/>
      <c r="AQ2" s="1175"/>
      <c r="AR2" s="1175"/>
      <c r="AS2" s="1175"/>
      <c r="AT2" s="1175"/>
      <c r="AU2" s="1175"/>
      <c r="AV2" s="1175"/>
      <c r="AW2" s="1175"/>
      <c r="AX2" s="1176"/>
      <c r="AY2" s="11"/>
      <c r="AZ2" s="12"/>
      <c r="BA2" s="1175" t="s">
        <v>10</v>
      </c>
      <c r="BB2" s="1175"/>
      <c r="BC2" s="1175"/>
      <c r="BD2" s="1175"/>
      <c r="BE2" s="1175"/>
      <c r="BF2" s="1175"/>
      <c r="BG2" s="1175"/>
      <c r="BH2" s="1176"/>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97" t="e">
        <f>#REF!</f>
        <v>#REF!</v>
      </c>
      <c r="H3" s="2098"/>
      <c r="I3" s="2098"/>
      <c r="J3" s="2098"/>
      <c r="K3" s="2098"/>
      <c r="L3" s="2098"/>
      <c r="M3" s="2098"/>
      <c r="N3" s="2098"/>
      <c r="O3" s="2098"/>
      <c r="P3" s="2098"/>
      <c r="Q3" s="2098"/>
      <c r="R3" s="2099"/>
      <c r="S3" s="14"/>
      <c r="T3" s="2094"/>
      <c r="U3" s="634"/>
      <c r="V3" s="634"/>
      <c r="W3" s="634"/>
      <c r="X3" s="634"/>
      <c r="Y3" s="634"/>
      <c r="Z3" s="634"/>
      <c r="AA3" s="634"/>
      <c r="AB3" s="2095"/>
      <c r="AC3" s="2100">
        <v>2</v>
      </c>
      <c r="AD3" s="2082"/>
      <c r="AE3" s="2101">
        <v>9</v>
      </c>
      <c r="AF3" s="2081"/>
      <c r="AG3" s="2085" t="s">
        <v>13</v>
      </c>
      <c r="AH3" s="2086"/>
      <c r="AI3" s="2081" t="e">
        <f>#REF!</f>
        <v>#REF!</v>
      </c>
      <c r="AJ3" s="2082"/>
      <c r="AK3" s="2101" t="e">
        <f>#REF!</f>
        <v>#REF!</v>
      </c>
      <c r="AL3" s="2134"/>
      <c r="AM3" s="2133" t="e">
        <f>#REF!</f>
        <v>#REF!</v>
      </c>
      <c r="AN3" s="2082"/>
      <c r="AO3" s="2101" t="e">
        <f>#REF!</f>
        <v>#REF!</v>
      </c>
      <c r="AP3" s="2082"/>
      <c r="AQ3" s="2101" t="e">
        <f>#REF!</f>
        <v>#REF!</v>
      </c>
      <c r="AR3" s="2134"/>
      <c r="AS3" s="2133" t="e">
        <f>#REF!</f>
        <v>#REF!</v>
      </c>
      <c r="AT3" s="2082"/>
      <c r="AU3" s="2101" t="e">
        <f>#REF!</f>
        <v>#REF!</v>
      </c>
      <c r="AV3" s="2082"/>
      <c r="AW3" s="2101" t="e">
        <f>#REF!</f>
        <v>#REF!</v>
      </c>
      <c r="AX3" s="2081"/>
      <c r="AY3" s="2085" t="s">
        <v>13</v>
      </c>
      <c r="AZ3" s="2086"/>
      <c r="BA3" s="2081" t="e">
        <f>#REF!</f>
        <v>#REF!</v>
      </c>
      <c r="BB3" s="2081"/>
      <c r="BC3" s="2133" t="e">
        <f>#REF!</f>
        <v>#REF!</v>
      </c>
      <c r="BD3" s="2082"/>
      <c r="BE3" s="2101" t="e">
        <f>#REF!</f>
        <v>#REF!</v>
      </c>
      <c r="BF3" s="2082"/>
      <c r="BG3" s="2101" t="e">
        <f>#REF!</f>
        <v>#REF!</v>
      </c>
      <c r="BH3" s="2102"/>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63</v>
      </c>
      <c r="AJ4" s="9"/>
      <c r="AK4" s="9"/>
      <c r="AL4" s="9"/>
      <c r="AM4" s="9"/>
      <c r="AN4" s="9"/>
      <c r="AO4" s="9"/>
      <c r="AP4" s="9"/>
    </row>
    <row r="5" spans="1:92" ht="10.5" customHeight="1">
      <c r="B5" s="2088" t="s">
        <v>280</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row>
    <row r="6" spans="1:92" ht="10.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row>
    <row r="7" spans="1:92" ht="6" customHeight="1"/>
    <row r="8" spans="1:92" ht="13.5" customHeight="1">
      <c r="B8" s="1992" t="s">
        <v>254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10" t="s">
        <v>14</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736" t="s">
        <v>249</v>
      </c>
      <c r="AH9" s="1736"/>
      <c r="AI9" s="1736"/>
      <c r="AJ9" s="1736"/>
      <c r="AK9" s="1736"/>
      <c r="AL9" s="1736"/>
      <c r="AM9" s="1736"/>
      <c r="AN9" s="1736"/>
      <c r="AO9" s="1736"/>
      <c r="AP9" s="1736"/>
      <c r="AQ9" s="1736"/>
      <c r="AR9" s="1736"/>
      <c r="AS9" s="1736"/>
      <c r="AT9" s="1736"/>
      <c r="AU9" s="1736"/>
      <c r="AV9" s="1736"/>
      <c r="AW9" s="1736"/>
      <c r="AX9" s="1736" t="s">
        <v>253</v>
      </c>
      <c r="AY9" s="1736"/>
      <c r="AZ9" s="1736"/>
      <c r="BA9" s="1736"/>
      <c r="BB9" s="1736"/>
      <c r="BC9" s="1736"/>
      <c r="BD9" s="1736"/>
      <c r="BE9" s="1736"/>
      <c r="BF9" s="1736"/>
      <c r="BG9" s="1736"/>
      <c r="BH9" s="1736"/>
    </row>
    <row r="10" spans="1:92" s="16" customFormat="1" ht="22.5" customHeight="1">
      <c r="B10" s="1990" t="s">
        <v>250</v>
      </c>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1" t="s">
        <v>258</v>
      </c>
      <c r="AH10" s="1991"/>
      <c r="AI10" s="1991"/>
      <c r="AJ10" s="1991"/>
      <c r="AK10" s="1991"/>
      <c r="AL10" s="1991"/>
      <c r="AM10" s="1991"/>
      <c r="AN10" s="1991"/>
      <c r="AO10" s="1991"/>
      <c r="AP10" s="1991"/>
      <c r="AQ10" s="1991"/>
      <c r="AR10" s="1991"/>
      <c r="AS10" s="1991"/>
      <c r="AT10" s="1991"/>
      <c r="AU10" s="1991"/>
      <c r="AV10" s="1991"/>
      <c r="AW10" s="1991"/>
      <c r="AX10" s="1991" t="s">
        <v>256</v>
      </c>
      <c r="AY10" s="1991"/>
      <c r="AZ10" s="1991"/>
      <c r="BA10" s="1991"/>
      <c r="BB10" s="1991"/>
      <c r="BC10" s="1991"/>
      <c r="BD10" s="1991"/>
      <c r="BE10" s="1991"/>
      <c r="BF10" s="1991"/>
      <c r="BG10" s="1991"/>
      <c r="BH10" s="1991"/>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77" t="s">
        <v>122</v>
      </c>
      <c r="C12" s="2059"/>
      <c r="D12" s="2007" t="s">
        <v>123</v>
      </c>
      <c r="E12" s="2059"/>
      <c r="F12" s="2059"/>
      <c r="G12" s="2143"/>
      <c r="H12" s="2061" t="s">
        <v>263</v>
      </c>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2059" t="s">
        <v>140</v>
      </c>
      <c r="AM12" s="2059"/>
      <c r="AN12" s="2059"/>
      <c r="AO12" s="2059"/>
      <c r="AP12" s="2059"/>
      <c r="AQ12" s="2059"/>
      <c r="AR12" s="2059"/>
      <c r="AS12" s="2059"/>
      <c r="AT12" s="2059"/>
      <c r="AU12" s="2059"/>
      <c r="AV12" s="2059"/>
      <c r="AW12" s="2059"/>
      <c r="AX12" s="2059"/>
      <c r="AY12" s="2007" t="s">
        <v>138</v>
      </c>
      <c r="AZ12" s="2007"/>
      <c r="BA12" s="2007"/>
      <c r="BB12" s="2007"/>
      <c r="BC12" s="2111"/>
      <c r="BD12" s="2113" t="s">
        <v>244</v>
      </c>
      <c r="BE12" s="2012"/>
      <c r="BF12" s="2012"/>
      <c r="BG12" s="2012"/>
      <c r="BH12" s="2012"/>
    </row>
    <row r="13" spans="1:92" ht="13.8" thickBot="1">
      <c r="B13" s="2078"/>
      <c r="C13" s="2060"/>
      <c r="D13" s="2060"/>
      <c r="E13" s="2060"/>
      <c r="F13" s="2060"/>
      <c r="G13" s="2144"/>
      <c r="H13" s="2064"/>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5"/>
      <c r="AH13" s="2065"/>
      <c r="AI13" s="2065"/>
      <c r="AJ13" s="2065"/>
      <c r="AK13" s="2066"/>
      <c r="AL13" s="2060"/>
      <c r="AM13" s="2060"/>
      <c r="AN13" s="2060"/>
      <c r="AO13" s="2060"/>
      <c r="AP13" s="2060"/>
      <c r="AQ13" s="2060"/>
      <c r="AR13" s="2060"/>
      <c r="AS13" s="2060"/>
      <c r="AT13" s="2060"/>
      <c r="AU13" s="2060"/>
      <c r="AV13" s="2060"/>
      <c r="AW13" s="2060"/>
      <c r="AX13" s="2060"/>
      <c r="AY13" s="2009"/>
      <c r="AZ13" s="2009"/>
      <c r="BA13" s="2009"/>
      <c r="BB13" s="2009"/>
      <c r="BC13" s="2112"/>
      <c r="BD13" s="2113"/>
      <c r="BE13" s="2012"/>
      <c r="BF13" s="2012"/>
      <c r="BG13" s="2012"/>
      <c r="BH13" s="2012"/>
    </row>
    <row r="14" spans="1:92" ht="36" customHeight="1">
      <c r="B14" s="2135" t="s">
        <v>24</v>
      </c>
      <c r="C14" s="2136"/>
      <c r="D14" s="2137" t="s">
        <v>199</v>
      </c>
      <c r="E14" s="2137"/>
      <c r="F14" s="2137"/>
      <c r="G14" s="2138"/>
      <c r="H14" s="2139" t="s">
        <v>186</v>
      </c>
      <c r="I14" s="2140"/>
      <c r="J14" s="2140"/>
      <c r="K14" s="2140"/>
      <c r="L14" s="2140"/>
      <c r="M14" s="2140"/>
      <c r="N14" s="2140"/>
      <c r="O14" s="2140"/>
      <c r="P14" s="2140"/>
      <c r="Q14" s="2140"/>
      <c r="R14" s="2140"/>
      <c r="S14" s="2140"/>
      <c r="T14" s="2140"/>
      <c r="U14" s="2140"/>
      <c r="V14" s="2140"/>
      <c r="W14" s="2140"/>
      <c r="X14" s="2140"/>
      <c r="Y14" s="2140"/>
      <c r="Z14" s="2140"/>
      <c r="AA14" s="2140"/>
      <c r="AB14" s="2140"/>
      <c r="AC14" s="2140"/>
      <c r="AD14" s="2140"/>
      <c r="AE14" s="2140"/>
      <c r="AF14" s="2140"/>
      <c r="AG14" s="2140"/>
      <c r="AH14" s="2140"/>
      <c r="AI14" s="2140"/>
      <c r="AJ14" s="2140"/>
      <c r="AK14" s="2141"/>
      <c r="AL14" s="2005" t="s">
        <v>231</v>
      </c>
      <c r="AM14" s="2005"/>
      <c r="AN14" s="2005"/>
      <c r="AO14" s="2005"/>
      <c r="AP14" s="2005"/>
      <c r="AQ14" s="2005"/>
      <c r="AR14" s="2005"/>
      <c r="AS14" s="2005"/>
      <c r="AT14" s="2005"/>
      <c r="AU14" s="2005"/>
      <c r="AV14" s="2005"/>
      <c r="AW14" s="2005"/>
      <c r="AX14" s="2005"/>
      <c r="AY14" s="2136" t="s">
        <v>34</v>
      </c>
      <c r="AZ14" s="2136"/>
      <c r="BA14" s="2136"/>
      <c r="BB14" s="2136"/>
      <c r="BC14" s="2142"/>
      <c r="BD14" s="2104" t="s">
        <v>34</v>
      </c>
      <c r="BE14" s="2002"/>
      <c r="BF14" s="2002"/>
      <c r="BG14" s="2002"/>
      <c r="BH14" s="2002"/>
    </row>
    <row r="15" spans="1:92" ht="16.5" customHeight="1">
      <c r="B15" s="2015" t="s">
        <v>131</v>
      </c>
      <c r="C15" s="2070"/>
      <c r="D15" s="2047" t="s">
        <v>175</v>
      </c>
      <c r="E15" s="2047"/>
      <c r="F15" s="2047"/>
      <c r="G15" s="2125"/>
      <c r="H15" s="1996" t="s">
        <v>219</v>
      </c>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c r="AL15" s="2004" t="s">
        <v>172</v>
      </c>
      <c r="AM15" s="2004"/>
      <c r="AN15" s="2004"/>
      <c r="AO15" s="2004"/>
      <c r="AP15" s="2004"/>
      <c r="AQ15" s="2004"/>
      <c r="AR15" s="2004"/>
      <c r="AS15" s="2004"/>
      <c r="AT15" s="2004"/>
      <c r="AU15" s="2004"/>
      <c r="AV15" s="2004"/>
      <c r="AW15" s="2004"/>
      <c r="AX15" s="2004"/>
      <c r="AY15" s="2013" t="s">
        <v>34</v>
      </c>
      <c r="AZ15" s="2013"/>
      <c r="BA15" s="2013"/>
      <c r="BB15" s="2013"/>
      <c r="BC15" s="2020"/>
      <c r="BD15" s="2058" t="s">
        <v>34</v>
      </c>
      <c r="BE15" s="2013"/>
      <c r="BF15" s="2013"/>
      <c r="BG15" s="2013"/>
      <c r="BH15" s="2013"/>
    </row>
    <row r="16" spans="1:92" ht="16.5" customHeight="1">
      <c r="B16" s="2015" t="s">
        <v>89</v>
      </c>
      <c r="C16" s="2070"/>
      <c r="D16" s="2047" t="s">
        <v>198</v>
      </c>
      <c r="E16" s="2047"/>
      <c r="F16" s="2047"/>
      <c r="G16" s="2125"/>
      <c r="H16" s="1996" t="s">
        <v>187</v>
      </c>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7"/>
      <c r="AI16" s="1997"/>
      <c r="AJ16" s="1997"/>
      <c r="AK16" s="1998"/>
      <c r="AL16" s="2004" t="s">
        <v>172</v>
      </c>
      <c r="AM16" s="2004"/>
      <c r="AN16" s="2004"/>
      <c r="AO16" s="2004"/>
      <c r="AP16" s="2004"/>
      <c r="AQ16" s="2004"/>
      <c r="AR16" s="2004"/>
      <c r="AS16" s="2004"/>
      <c r="AT16" s="2004"/>
      <c r="AU16" s="2004"/>
      <c r="AV16" s="2004"/>
      <c r="AW16" s="2004"/>
      <c r="AX16" s="2004"/>
      <c r="AY16" s="2013" t="s">
        <v>34</v>
      </c>
      <c r="AZ16" s="2013"/>
      <c r="BA16" s="2013"/>
      <c r="BB16" s="2013"/>
      <c r="BC16" s="2020"/>
      <c r="BD16" s="2058" t="s">
        <v>34</v>
      </c>
      <c r="BE16" s="2013"/>
      <c r="BF16" s="2013"/>
      <c r="BG16" s="2013"/>
      <c r="BH16" s="2013"/>
    </row>
    <row r="17" spans="2:60" ht="16.5" customHeight="1">
      <c r="B17" s="2015" t="s">
        <v>90</v>
      </c>
      <c r="C17" s="2070"/>
      <c r="D17" s="2047" t="s">
        <v>197</v>
      </c>
      <c r="E17" s="2047"/>
      <c r="F17" s="2047"/>
      <c r="G17" s="2125"/>
      <c r="H17" s="1996" t="s">
        <v>188</v>
      </c>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8"/>
      <c r="AL17" s="2004" t="s">
        <v>172</v>
      </c>
      <c r="AM17" s="2004"/>
      <c r="AN17" s="2004"/>
      <c r="AO17" s="2004"/>
      <c r="AP17" s="2004"/>
      <c r="AQ17" s="2004"/>
      <c r="AR17" s="2004"/>
      <c r="AS17" s="2004"/>
      <c r="AT17" s="2004"/>
      <c r="AU17" s="2004"/>
      <c r="AV17" s="2004"/>
      <c r="AW17" s="2004"/>
      <c r="AX17" s="2004"/>
      <c r="AY17" s="2013" t="s">
        <v>34</v>
      </c>
      <c r="AZ17" s="2013"/>
      <c r="BA17" s="2013"/>
      <c r="BB17" s="2013"/>
      <c r="BC17" s="2020"/>
      <c r="BD17" s="2058" t="s">
        <v>34</v>
      </c>
      <c r="BE17" s="2013"/>
      <c r="BF17" s="2013"/>
      <c r="BG17" s="2013"/>
      <c r="BH17" s="2013"/>
    </row>
    <row r="18" spans="2:60" ht="36" customHeight="1">
      <c r="B18" s="2015" t="s">
        <v>91</v>
      </c>
      <c r="C18" s="2070"/>
      <c r="D18" s="2047" t="s">
        <v>128</v>
      </c>
      <c r="E18" s="2047"/>
      <c r="F18" s="2047"/>
      <c r="G18" s="2125"/>
      <c r="H18" s="1996" t="s">
        <v>275</v>
      </c>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8"/>
      <c r="AL18" s="2004" t="s">
        <v>178</v>
      </c>
      <c r="AM18" s="2004"/>
      <c r="AN18" s="2004"/>
      <c r="AO18" s="2004"/>
      <c r="AP18" s="2004"/>
      <c r="AQ18" s="2004"/>
      <c r="AR18" s="2004"/>
      <c r="AS18" s="2004"/>
      <c r="AT18" s="2004"/>
      <c r="AU18" s="2004"/>
      <c r="AV18" s="2004"/>
      <c r="AW18" s="2004"/>
      <c r="AX18" s="2004"/>
      <c r="AY18" s="2013" t="s">
        <v>34</v>
      </c>
      <c r="AZ18" s="2013"/>
      <c r="BA18" s="2013"/>
      <c r="BB18" s="2013"/>
      <c r="BC18" s="2020"/>
      <c r="BD18" s="2058" t="s">
        <v>34</v>
      </c>
      <c r="BE18" s="2013"/>
      <c r="BF18" s="2013"/>
      <c r="BG18" s="2013"/>
      <c r="BH18" s="2013"/>
    </row>
    <row r="19" spans="2:60" ht="25.5" customHeight="1">
      <c r="B19" s="2015" t="s">
        <v>92</v>
      </c>
      <c r="C19" s="2070"/>
      <c r="D19" s="2047" t="s">
        <v>132</v>
      </c>
      <c r="E19" s="2047"/>
      <c r="F19" s="2047"/>
      <c r="G19" s="2125"/>
      <c r="H19" s="1996" t="s">
        <v>273</v>
      </c>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8"/>
      <c r="AL19" s="2004" t="s">
        <v>173</v>
      </c>
      <c r="AM19" s="2004"/>
      <c r="AN19" s="2004"/>
      <c r="AO19" s="2004"/>
      <c r="AP19" s="2004"/>
      <c r="AQ19" s="2004"/>
      <c r="AR19" s="2004"/>
      <c r="AS19" s="2004"/>
      <c r="AT19" s="2004"/>
      <c r="AU19" s="2004"/>
      <c r="AV19" s="2004"/>
      <c r="AW19" s="2004"/>
      <c r="AX19" s="2004"/>
      <c r="AY19" s="2013" t="s">
        <v>34</v>
      </c>
      <c r="AZ19" s="2013"/>
      <c r="BA19" s="2013"/>
      <c r="BB19" s="2013"/>
      <c r="BC19" s="2020"/>
      <c r="BD19" s="2058" t="s">
        <v>34</v>
      </c>
      <c r="BE19" s="2013"/>
      <c r="BF19" s="2013"/>
      <c r="BG19" s="2013"/>
      <c r="BH19" s="2013"/>
    </row>
    <row r="20" spans="2:60" ht="16.5" customHeight="1">
      <c r="B20" s="2015" t="s">
        <v>95</v>
      </c>
      <c r="C20" s="2070"/>
      <c r="D20" s="2047" t="s">
        <v>175</v>
      </c>
      <c r="E20" s="2047"/>
      <c r="F20" s="2047"/>
      <c r="G20" s="2125"/>
      <c r="H20" s="1996" t="s">
        <v>236</v>
      </c>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8"/>
      <c r="AL20" s="2004" t="s">
        <v>172</v>
      </c>
      <c r="AM20" s="2004"/>
      <c r="AN20" s="2004"/>
      <c r="AO20" s="2004"/>
      <c r="AP20" s="2004"/>
      <c r="AQ20" s="2004"/>
      <c r="AR20" s="2004"/>
      <c r="AS20" s="2004"/>
      <c r="AT20" s="2004"/>
      <c r="AU20" s="2004"/>
      <c r="AV20" s="2004"/>
      <c r="AW20" s="2004"/>
      <c r="AX20" s="2004"/>
      <c r="AY20" s="2013" t="s">
        <v>34</v>
      </c>
      <c r="AZ20" s="2013"/>
      <c r="BA20" s="2013"/>
      <c r="BB20" s="2013"/>
      <c r="BC20" s="2020"/>
      <c r="BD20" s="2058" t="s">
        <v>34</v>
      </c>
      <c r="BE20" s="2013"/>
      <c r="BF20" s="2013"/>
      <c r="BG20" s="2013"/>
      <c r="BH20" s="2013"/>
    </row>
    <row r="21" spans="2:60" ht="28.5" customHeight="1">
      <c r="B21" s="2023" t="s">
        <v>96</v>
      </c>
      <c r="C21" s="2075"/>
      <c r="D21" s="2049" t="s">
        <v>175</v>
      </c>
      <c r="E21" s="2049"/>
      <c r="F21" s="2049"/>
      <c r="G21" s="2145"/>
      <c r="H21" s="2043" t="s">
        <v>237</v>
      </c>
      <c r="I21" s="2044"/>
      <c r="J21" s="2044"/>
      <c r="K21" s="2044"/>
      <c r="L21" s="2044"/>
      <c r="M21" s="2044"/>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4"/>
      <c r="AK21" s="2045"/>
      <c r="AL21" s="2051" t="s">
        <v>213</v>
      </c>
      <c r="AM21" s="2051"/>
      <c r="AN21" s="2051"/>
      <c r="AO21" s="2051"/>
      <c r="AP21" s="2051"/>
      <c r="AQ21" s="2051"/>
      <c r="AR21" s="2051"/>
      <c r="AS21" s="2051"/>
      <c r="AT21" s="2051"/>
      <c r="AU21" s="2051"/>
      <c r="AV21" s="2051"/>
      <c r="AW21" s="2051"/>
      <c r="AX21" s="2051"/>
      <c r="AY21" s="2016" t="s">
        <v>34</v>
      </c>
      <c r="AZ21" s="2016"/>
      <c r="BA21" s="2016"/>
      <c r="BB21" s="2016"/>
      <c r="BC21" s="2017"/>
      <c r="BD21" s="2023" t="s">
        <v>34</v>
      </c>
      <c r="BE21" s="2016"/>
      <c r="BF21" s="2016"/>
      <c r="BG21" s="2016"/>
      <c r="BH21" s="2016"/>
    </row>
    <row r="22" spans="2:60" ht="16.5" customHeight="1">
      <c r="B22" s="2006" t="s">
        <v>97</v>
      </c>
      <c r="C22" s="2076"/>
      <c r="D22" s="2046" t="s">
        <v>175</v>
      </c>
      <c r="E22" s="2046"/>
      <c r="F22" s="2046"/>
      <c r="G22" s="2146"/>
      <c r="H22" s="1993" t="s">
        <v>189</v>
      </c>
      <c r="I22" s="1994"/>
      <c r="J22" s="1994"/>
      <c r="K22" s="1994"/>
      <c r="L22" s="1994"/>
      <c r="M22" s="1994"/>
      <c r="N22" s="1994"/>
      <c r="O22" s="1994"/>
      <c r="P22" s="1994"/>
      <c r="Q22" s="1994"/>
      <c r="R22" s="1994"/>
      <c r="S22" s="1994"/>
      <c r="T22" s="1994"/>
      <c r="U22" s="1994"/>
      <c r="V22" s="1994"/>
      <c r="W22" s="1994"/>
      <c r="X22" s="1994"/>
      <c r="Y22" s="1994"/>
      <c r="Z22" s="1994"/>
      <c r="AA22" s="1994"/>
      <c r="AB22" s="1994"/>
      <c r="AC22" s="1994"/>
      <c r="AD22" s="1994"/>
      <c r="AE22" s="1994"/>
      <c r="AF22" s="1994"/>
      <c r="AG22" s="1994"/>
      <c r="AH22" s="1994"/>
      <c r="AI22" s="1994"/>
      <c r="AJ22" s="1994"/>
      <c r="AK22" s="1995"/>
      <c r="AL22" s="2054" t="s">
        <v>172</v>
      </c>
      <c r="AM22" s="2054"/>
      <c r="AN22" s="2054"/>
      <c r="AO22" s="2054"/>
      <c r="AP22" s="2054"/>
      <c r="AQ22" s="2054"/>
      <c r="AR22" s="2054"/>
      <c r="AS22" s="2054"/>
      <c r="AT22" s="2054"/>
      <c r="AU22" s="2054"/>
      <c r="AV22" s="2054"/>
      <c r="AW22" s="2054"/>
      <c r="AX22" s="2054"/>
      <c r="AY22" s="2002" t="s">
        <v>34</v>
      </c>
      <c r="AZ22" s="2002"/>
      <c r="BA22" s="2002"/>
      <c r="BB22" s="2002"/>
      <c r="BC22" s="2103"/>
      <c r="BD22" s="2104" t="s">
        <v>34</v>
      </c>
      <c r="BE22" s="2002"/>
      <c r="BF22" s="2002"/>
      <c r="BG22" s="2002"/>
      <c r="BH22" s="2002"/>
    </row>
    <row r="23" spans="2:60" ht="28.5" customHeight="1">
      <c r="B23" s="2023" t="s">
        <v>98</v>
      </c>
      <c r="C23" s="2075"/>
      <c r="D23" s="2049" t="s">
        <v>175</v>
      </c>
      <c r="E23" s="2049"/>
      <c r="F23" s="2049"/>
      <c r="G23" s="2145"/>
      <c r="H23" s="2043" t="s">
        <v>190</v>
      </c>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5"/>
      <c r="AL23" s="2051" t="s">
        <v>172</v>
      </c>
      <c r="AM23" s="2051"/>
      <c r="AN23" s="2051"/>
      <c r="AO23" s="2051"/>
      <c r="AP23" s="2051"/>
      <c r="AQ23" s="2051"/>
      <c r="AR23" s="2051"/>
      <c r="AS23" s="2051"/>
      <c r="AT23" s="2051"/>
      <c r="AU23" s="2051"/>
      <c r="AV23" s="2051"/>
      <c r="AW23" s="2051"/>
      <c r="AX23" s="2051"/>
      <c r="AY23" s="2016" t="s">
        <v>34</v>
      </c>
      <c r="AZ23" s="2016"/>
      <c r="BA23" s="2016"/>
      <c r="BB23" s="2016"/>
      <c r="BC23" s="2017"/>
      <c r="BD23" s="2023" t="s">
        <v>34</v>
      </c>
      <c r="BE23" s="2016"/>
      <c r="BF23" s="2016"/>
      <c r="BG23" s="2016"/>
      <c r="BH23" s="2016"/>
    </row>
    <row r="24" spans="2:60" ht="16.5" customHeight="1">
      <c r="B24" s="2006" t="s">
        <v>99</v>
      </c>
      <c r="C24" s="2076"/>
      <c r="D24" s="2046" t="s">
        <v>293</v>
      </c>
      <c r="E24" s="2046"/>
      <c r="F24" s="2046"/>
      <c r="G24" s="2146"/>
      <c r="H24" s="1993" t="s">
        <v>191</v>
      </c>
      <c r="I24" s="1994"/>
      <c r="J24" s="1994"/>
      <c r="K24" s="1994"/>
      <c r="L24" s="1994"/>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5"/>
      <c r="AL24" s="2054" t="s">
        <v>172</v>
      </c>
      <c r="AM24" s="2054"/>
      <c r="AN24" s="2054"/>
      <c r="AO24" s="2054"/>
      <c r="AP24" s="2054"/>
      <c r="AQ24" s="2054"/>
      <c r="AR24" s="2054"/>
      <c r="AS24" s="2054"/>
      <c r="AT24" s="2054"/>
      <c r="AU24" s="2054"/>
      <c r="AV24" s="2054"/>
      <c r="AW24" s="2054"/>
      <c r="AX24" s="2054"/>
      <c r="AY24" s="2002" t="s">
        <v>34</v>
      </c>
      <c r="AZ24" s="2002"/>
      <c r="BA24" s="2002"/>
      <c r="BB24" s="2002"/>
      <c r="BC24" s="2103"/>
      <c r="BD24" s="2104" t="s">
        <v>34</v>
      </c>
      <c r="BE24" s="2002"/>
      <c r="BF24" s="2002"/>
      <c r="BG24" s="2002"/>
      <c r="BH24" s="2002"/>
    </row>
    <row r="25" spans="2:60" ht="16.5" customHeight="1">
      <c r="B25" s="2023" t="s">
        <v>100</v>
      </c>
      <c r="C25" s="2075"/>
      <c r="D25" s="2049" t="s">
        <v>175</v>
      </c>
      <c r="E25" s="2049"/>
      <c r="F25" s="2049"/>
      <c r="G25" s="2145"/>
      <c r="H25" s="2043" t="s">
        <v>217</v>
      </c>
      <c r="I25" s="2044"/>
      <c r="J25" s="2044"/>
      <c r="K25" s="2044"/>
      <c r="L25" s="2044"/>
      <c r="M25" s="2044"/>
      <c r="N25" s="2044"/>
      <c r="O25" s="2044"/>
      <c r="P25" s="2044"/>
      <c r="Q25" s="2044"/>
      <c r="R25" s="2044"/>
      <c r="S25" s="2044"/>
      <c r="T25" s="2044"/>
      <c r="U25" s="2044"/>
      <c r="V25" s="2044"/>
      <c r="W25" s="2044"/>
      <c r="X25" s="2044"/>
      <c r="Y25" s="2044"/>
      <c r="Z25" s="2044"/>
      <c r="AA25" s="2044"/>
      <c r="AB25" s="2044"/>
      <c r="AC25" s="2044"/>
      <c r="AD25" s="2044"/>
      <c r="AE25" s="2044"/>
      <c r="AF25" s="2044"/>
      <c r="AG25" s="2044"/>
      <c r="AH25" s="2044"/>
      <c r="AI25" s="2044"/>
      <c r="AJ25" s="2044"/>
      <c r="AK25" s="2045"/>
      <c r="AL25" s="2051" t="s">
        <v>214</v>
      </c>
      <c r="AM25" s="2051"/>
      <c r="AN25" s="2051"/>
      <c r="AO25" s="2051"/>
      <c r="AP25" s="2051"/>
      <c r="AQ25" s="2051"/>
      <c r="AR25" s="2051"/>
      <c r="AS25" s="2051"/>
      <c r="AT25" s="2051"/>
      <c r="AU25" s="2051"/>
      <c r="AV25" s="2051"/>
      <c r="AW25" s="2051"/>
      <c r="AX25" s="2051"/>
      <c r="AY25" s="2016" t="s">
        <v>34</v>
      </c>
      <c r="AZ25" s="2016"/>
      <c r="BA25" s="2016"/>
      <c r="BB25" s="2016"/>
      <c r="BC25" s="2017"/>
      <c r="BD25" s="2023" t="s">
        <v>34</v>
      </c>
      <c r="BE25" s="2016"/>
      <c r="BF25" s="2016"/>
      <c r="BG25" s="2016"/>
      <c r="BH25" s="2016"/>
    </row>
    <row r="26" spans="2:60" ht="16.5" customHeight="1">
      <c r="B26" s="2006" t="s">
        <v>101</v>
      </c>
      <c r="C26" s="2076"/>
      <c r="D26" s="2046" t="s">
        <v>175</v>
      </c>
      <c r="E26" s="2046"/>
      <c r="F26" s="2046"/>
      <c r="G26" s="2146"/>
      <c r="H26" s="1993" t="s">
        <v>192</v>
      </c>
      <c r="I26" s="1994"/>
      <c r="J26" s="1994"/>
      <c r="K26" s="1994"/>
      <c r="L26" s="1994"/>
      <c r="M26" s="1994"/>
      <c r="N26" s="1994"/>
      <c r="O26" s="1994"/>
      <c r="P26" s="1994"/>
      <c r="Q26" s="1994"/>
      <c r="R26" s="1994"/>
      <c r="S26" s="1994"/>
      <c r="T26" s="1994"/>
      <c r="U26" s="1994"/>
      <c r="V26" s="1994"/>
      <c r="W26" s="1994"/>
      <c r="X26" s="1994"/>
      <c r="Y26" s="1994"/>
      <c r="Z26" s="1994"/>
      <c r="AA26" s="1994"/>
      <c r="AB26" s="1994"/>
      <c r="AC26" s="1994"/>
      <c r="AD26" s="1994"/>
      <c r="AE26" s="1994"/>
      <c r="AF26" s="1994"/>
      <c r="AG26" s="1994"/>
      <c r="AH26" s="1994"/>
      <c r="AI26" s="1994"/>
      <c r="AJ26" s="1994"/>
      <c r="AK26" s="1995"/>
      <c r="AL26" s="2054" t="s">
        <v>172</v>
      </c>
      <c r="AM26" s="2054"/>
      <c r="AN26" s="2054"/>
      <c r="AO26" s="2054"/>
      <c r="AP26" s="2054"/>
      <c r="AQ26" s="2054"/>
      <c r="AR26" s="2054"/>
      <c r="AS26" s="2054"/>
      <c r="AT26" s="2054"/>
      <c r="AU26" s="2054"/>
      <c r="AV26" s="2054"/>
      <c r="AW26" s="2054"/>
      <c r="AX26" s="2054"/>
      <c r="AY26" s="2002" t="s">
        <v>34</v>
      </c>
      <c r="AZ26" s="2002"/>
      <c r="BA26" s="2002"/>
      <c r="BB26" s="2002"/>
      <c r="BC26" s="2103"/>
      <c r="BD26" s="2104" t="s">
        <v>34</v>
      </c>
      <c r="BE26" s="2002"/>
      <c r="BF26" s="2002"/>
      <c r="BG26" s="2002"/>
      <c r="BH26" s="2002"/>
    </row>
    <row r="27" spans="2:60" ht="28.5" customHeight="1">
      <c r="B27" s="2023" t="s">
        <v>102</v>
      </c>
      <c r="C27" s="2075"/>
      <c r="D27" s="2049" t="s">
        <v>175</v>
      </c>
      <c r="E27" s="2049"/>
      <c r="F27" s="2049"/>
      <c r="G27" s="2145"/>
      <c r="H27" s="2043" t="s">
        <v>218</v>
      </c>
      <c r="I27" s="2044"/>
      <c r="J27" s="2044"/>
      <c r="K27" s="2044"/>
      <c r="L27" s="2044"/>
      <c r="M27" s="2044"/>
      <c r="N27" s="2044"/>
      <c r="O27" s="2044"/>
      <c r="P27" s="2044"/>
      <c r="Q27" s="2044"/>
      <c r="R27" s="2044"/>
      <c r="S27" s="2044"/>
      <c r="T27" s="2044"/>
      <c r="U27" s="2044"/>
      <c r="V27" s="2044"/>
      <c r="W27" s="2044"/>
      <c r="X27" s="2044"/>
      <c r="Y27" s="2044"/>
      <c r="Z27" s="2044"/>
      <c r="AA27" s="2044"/>
      <c r="AB27" s="2044"/>
      <c r="AC27" s="2044"/>
      <c r="AD27" s="2044"/>
      <c r="AE27" s="2044"/>
      <c r="AF27" s="2044"/>
      <c r="AG27" s="2044"/>
      <c r="AH27" s="2044"/>
      <c r="AI27" s="2044"/>
      <c r="AJ27" s="2044"/>
      <c r="AK27" s="2045"/>
      <c r="AL27" s="2051" t="s">
        <v>157</v>
      </c>
      <c r="AM27" s="2051"/>
      <c r="AN27" s="2051"/>
      <c r="AO27" s="2051"/>
      <c r="AP27" s="2051"/>
      <c r="AQ27" s="2051"/>
      <c r="AR27" s="2051"/>
      <c r="AS27" s="2051"/>
      <c r="AT27" s="2051"/>
      <c r="AU27" s="2051"/>
      <c r="AV27" s="2051"/>
      <c r="AW27" s="2051"/>
      <c r="AX27" s="2051"/>
      <c r="AY27" s="2016" t="s">
        <v>34</v>
      </c>
      <c r="AZ27" s="2016"/>
      <c r="BA27" s="2016"/>
      <c r="BB27" s="2016"/>
      <c r="BC27" s="2017"/>
      <c r="BD27" s="2023" t="s">
        <v>34</v>
      </c>
      <c r="BE27" s="2016"/>
      <c r="BF27" s="2016"/>
      <c r="BG27" s="2016"/>
      <c r="BH27" s="2016"/>
    </row>
    <row r="28" spans="2:60" ht="16.5" customHeight="1">
      <c r="B28" s="2158" t="s">
        <v>103</v>
      </c>
      <c r="C28" s="2159"/>
      <c r="D28" s="2160" t="s">
        <v>127</v>
      </c>
      <c r="E28" s="2160"/>
      <c r="F28" s="2160"/>
      <c r="G28" s="2161"/>
      <c r="H28" s="2162" t="s">
        <v>77</v>
      </c>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4"/>
      <c r="AL28" s="2165" t="s">
        <v>215</v>
      </c>
      <c r="AM28" s="2165"/>
      <c r="AN28" s="2165"/>
      <c r="AO28" s="2165"/>
      <c r="AP28" s="2165"/>
      <c r="AQ28" s="2165"/>
      <c r="AR28" s="2165"/>
      <c r="AS28" s="2165"/>
      <c r="AT28" s="2165"/>
      <c r="AU28" s="2165"/>
      <c r="AV28" s="2165"/>
      <c r="AW28" s="2165"/>
      <c r="AX28" s="2165"/>
      <c r="AY28" s="2166" t="s">
        <v>34</v>
      </c>
      <c r="AZ28" s="2166"/>
      <c r="BA28" s="2166"/>
      <c r="BB28" s="2166"/>
      <c r="BC28" s="2167"/>
      <c r="BD28" s="2168" t="s">
        <v>34</v>
      </c>
      <c r="BE28" s="2166"/>
      <c r="BF28" s="2166"/>
      <c r="BG28" s="2166"/>
      <c r="BH28" s="2166"/>
    </row>
    <row r="29" spans="2:60" ht="16.5" customHeight="1">
      <c r="B29" s="2147" t="s">
        <v>104</v>
      </c>
      <c r="C29" s="2148"/>
      <c r="D29" s="2149" t="s">
        <v>136</v>
      </c>
      <c r="E29" s="2149"/>
      <c r="F29" s="2149"/>
      <c r="G29" s="2150"/>
      <c r="H29" s="2151" t="s">
        <v>78</v>
      </c>
      <c r="I29" s="2152"/>
      <c r="J29" s="2152"/>
      <c r="K29" s="2152"/>
      <c r="L29" s="2152"/>
      <c r="M29" s="2152"/>
      <c r="N29" s="2152"/>
      <c r="O29" s="2152"/>
      <c r="P29" s="2152"/>
      <c r="Q29" s="2152"/>
      <c r="R29" s="2152"/>
      <c r="S29" s="2152"/>
      <c r="T29" s="2152"/>
      <c r="U29" s="2152"/>
      <c r="V29" s="2152"/>
      <c r="W29" s="2152"/>
      <c r="X29" s="2152"/>
      <c r="Y29" s="2152"/>
      <c r="Z29" s="2152"/>
      <c r="AA29" s="2152"/>
      <c r="AB29" s="2152"/>
      <c r="AC29" s="2152"/>
      <c r="AD29" s="2152"/>
      <c r="AE29" s="2152"/>
      <c r="AF29" s="2152"/>
      <c r="AG29" s="2152"/>
      <c r="AH29" s="2152"/>
      <c r="AI29" s="2152"/>
      <c r="AJ29" s="2152"/>
      <c r="AK29" s="2153"/>
      <c r="AL29" s="2154" t="s">
        <v>215</v>
      </c>
      <c r="AM29" s="2154"/>
      <c r="AN29" s="2154"/>
      <c r="AO29" s="2154"/>
      <c r="AP29" s="2154"/>
      <c r="AQ29" s="2154"/>
      <c r="AR29" s="2154"/>
      <c r="AS29" s="2154"/>
      <c r="AT29" s="2154"/>
      <c r="AU29" s="2154"/>
      <c r="AV29" s="2154"/>
      <c r="AW29" s="2154"/>
      <c r="AX29" s="2154"/>
      <c r="AY29" s="2155" t="s">
        <v>34</v>
      </c>
      <c r="AZ29" s="2155"/>
      <c r="BA29" s="2155"/>
      <c r="BB29" s="2155"/>
      <c r="BC29" s="2156"/>
      <c r="BD29" s="2157" t="s">
        <v>34</v>
      </c>
      <c r="BE29" s="2155"/>
      <c r="BF29" s="2155"/>
      <c r="BG29" s="2155"/>
      <c r="BH29" s="2155"/>
    </row>
    <row r="30" spans="2:60" ht="28.5" customHeight="1">
      <c r="B30" s="2187" t="s">
        <v>206</v>
      </c>
      <c r="C30" s="2188"/>
      <c r="D30" s="2189" t="s">
        <v>175</v>
      </c>
      <c r="E30" s="2189"/>
      <c r="F30" s="2189"/>
      <c r="G30" s="2189"/>
      <c r="H30" s="2190" t="s">
        <v>193</v>
      </c>
      <c r="I30" s="2191"/>
      <c r="J30" s="2191"/>
      <c r="K30" s="2191"/>
      <c r="L30" s="2191"/>
      <c r="M30" s="2191"/>
      <c r="N30" s="2191"/>
      <c r="O30" s="2191"/>
      <c r="P30" s="2191"/>
      <c r="Q30" s="2191"/>
      <c r="R30" s="2191"/>
      <c r="S30" s="2191"/>
      <c r="T30" s="2191"/>
      <c r="U30" s="2191"/>
      <c r="V30" s="2191"/>
      <c r="W30" s="2191"/>
      <c r="X30" s="2191"/>
      <c r="Y30" s="2191"/>
      <c r="Z30" s="2191"/>
      <c r="AA30" s="2191"/>
      <c r="AB30" s="2191"/>
      <c r="AC30" s="2191"/>
      <c r="AD30" s="2191"/>
      <c r="AE30" s="2191"/>
      <c r="AF30" s="2191"/>
      <c r="AG30" s="2191"/>
      <c r="AH30" s="2191"/>
      <c r="AI30" s="2191"/>
      <c r="AJ30" s="2191"/>
      <c r="AK30" s="2192"/>
      <c r="AL30" s="2193" t="s">
        <v>215</v>
      </c>
      <c r="AM30" s="2193"/>
      <c r="AN30" s="2193"/>
      <c r="AO30" s="2193"/>
      <c r="AP30" s="2193"/>
      <c r="AQ30" s="2193"/>
      <c r="AR30" s="2193"/>
      <c r="AS30" s="2193"/>
      <c r="AT30" s="2193"/>
      <c r="AU30" s="2193"/>
      <c r="AV30" s="2193"/>
      <c r="AW30" s="2193"/>
      <c r="AX30" s="2193"/>
      <c r="AY30" s="2194" t="s">
        <v>34</v>
      </c>
      <c r="AZ30" s="2194"/>
      <c r="BA30" s="2194"/>
      <c r="BB30" s="2194"/>
      <c r="BC30" s="2195"/>
      <c r="BD30" s="2196" t="s">
        <v>34</v>
      </c>
      <c r="BE30" s="2194"/>
      <c r="BF30" s="2194"/>
      <c r="BG30" s="2194"/>
      <c r="BH30" s="2194"/>
    </row>
    <row r="31" spans="2:60" ht="51" customHeight="1">
      <c r="B31" s="2158"/>
      <c r="C31" s="2159"/>
      <c r="D31" s="2160"/>
      <c r="E31" s="2160"/>
      <c r="F31" s="2160"/>
      <c r="G31" s="2160"/>
      <c r="H31" s="2184" t="s">
        <v>221</v>
      </c>
      <c r="I31" s="2185"/>
      <c r="J31" s="2185"/>
      <c r="K31" s="2185"/>
      <c r="L31" s="2185"/>
      <c r="M31" s="2185"/>
      <c r="N31" s="2185"/>
      <c r="O31" s="2185"/>
      <c r="P31" s="2185"/>
      <c r="Q31" s="2185"/>
      <c r="R31" s="2185"/>
      <c r="S31" s="2185"/>
      <c r="T31" s="2185"/>
      <c r="U31" s="2185"/>
      <c r="V31" s="2185"/>
      <c r="W31" s="2185"/>
      <c r="X31" s="2185"/>
      <c r="Y31" s="2185"/>
      <c r="Z31" s="2185"/>
      <c r="AA31" s="2185"/>
      <c r="AB31" s="2185"/>
      <c r="AC31" s="2185"/>
      <c r="AD31" s="2185"/>
      <c r="AE31" s="2185"/>
      <c r="AF31" s="2185"/>
      <c r="AG31" s="2185"/>
      <c r="AH31" s="2185"/>
      <c r="AI31" s="2185"/>
      <c r="AJ31" s="2185"/>
      <c r="AK31" s="2186"/>
      <c r="AL31" s="2165"/>
      <c r="AM31" s="2165"/>
      <c r="AN31" s="2165"/>
      <c r="AO31" s="2165"/>
      <c r="AP31" s="2165"/>
      <c r="AQ31" s="2165"/>
      <c r="AR31" s="2165"/>
      <c r="AS31" s="2165"/>
      <c r="AT31" s="2165"/>
      <c r="AU31" s="2165"/>
      <c r="AV31" s="2165"/>
      <c r="AW31" s="2165"/>
      <c r="AX31" s="2165"/>
      <c r="AY31" s="2166" t="s">
        <v>34</v>
      </c>
      <c r="AZ31" s="2166"/>
      <c r="BA31" s="2166"/>
      <c r="BB31" s="2166"/>
      <c r="BC31" s="2167"/>
      <c r="BD31" s="2168" t="s">
        <v>34</v>
      </c>
      <c r="BE31" s="2166"/>
      <c r="BF31" s="2166"/>
      <c r="BG31" s="2166"/>
      <c r="BH31" s="2166"/>
    </row>
    <row r="32" spans="2:60" ht="25.5" customHeight="1">
      <c r="B32" s="2147" t="s">
        <v>207</v>
      </c>
      <c r="C32" s="2148"/>
      <c r="D32" s="2149" t="s">
        <v>175</v>
      </c>
      <c r="E32" s="2149"/>
      <c r="F32" s="2149"/>
      <c r="G32" s="2150"/>
      <c r="H32" s="2151" t="s">
        <v>194</v>
      </c>
      <c r="I32" s="2152"/>
      <c r="J32" s="2152"/>
      <c r="K32" s="2152"/>
      <c r="L32" s="2152"/>
      <c r="M32" s="2152"/>
      <c r="N32" s="2152"/>
      <c r="O32" s="2152"/>
      <c r="P32" s="2152"/>
      <c r="Q32" s="2152"/>
      <c r="R32" s="2152"/>
      <c r="S32" s="2152"/>
      <c r="T32" s="2152"/>
      <c r="U32" s="2152"/>
      <c r="V32" s="2152"/>
      <c r="W32" s="2152"/>
      <c r="X32" s="2152"/>
      <c r="Y32" s="2152"/>
      <c r="Z32" s="2152"/>
      <c r="AA32" s="2152"/>
      <c r="AB32" s="2152"/>
      <c r="AC32" s="2152"/>
      <c r="AD32" s="2152"/>
      <c r="AE32" s="2152"/>
      <c r="AF32" s="2152"/>
      <c r="AG32" s="2152"/>
      <c r="AH32" s="2152"/>
      <c r="AI32" s="2152"/>
      <c r="AJ32" s="2152"/>
      <c r="AK32" s="2153"/>
      <c r="AL32" s="2154" t="s">
        <v>220</v>
      </c>
      <c r="AM32" s="2154"/>
      <c r="AN32" s="2154"/>
      <c r="AO32" s="2154"/>
      <c r="AP32" s="2154"/>
      <c r="AQ32" s="2154"/>
      <c r="AR32" s="2154"/>
      <c r="AS32" s="2154"/>
      <c r="AT32" s="2154"/>
      <c r="AU32" s="2154"/>
      <c r="AV32" s="2154"/>
      <c r="AW32" s="2154"/>
      <c r="AX32" s="2154"/>
      <c r="AY32" s="2155" t="s">
        <v>34</v>
      </c>
      <c r="AZ32" s="2155"/>
      <c r="BA32" s="2155"/>
      <c r="BB32" s="2155"/>
      <c r="BC32" s="2156"/>
      <c r="BD32" s="2157" t="s">
        <v>34</v>
      </c>
      <c r="BE32" s="2155"/>
      <c r="BF32" s="2155"/>
      <c r="BG32" s="2155"/>
      <c r="BH32" s="2155"/>
    </row>
    <row r="33" spans="2:60" ht="16.5" customHeight="1">
      <c r="B33" s="2147" t="s">
        <v>208</v>
      </c>
      <c r="C33" s="2148"/>
      <c r="D33" s="2149" t="s">
        <v>175</v>
      </c>
      <c r="E33" s="2149"/>
      <c r="F33" s="2149"/>
      <c r="G33" s="2150"/>
      <c r="H33" s="2151" t="s">
        <v>85</v>
      </c>
      <c r="I33" s="2152"/>
      <c r="J33" s="2152"/>
      <c r="K33" s="2152"/>
      <c r="L33" s="2152"/>
      <c r="M33" s="2152"/>
      <c r="N33" s="2152"/>
      <c r="O33" s="2152"/>
      <c r="P33" s="2152"/>
      <c r="Q33" s="2152"/>
      <c r="R33" s="2152"/>
      <c r="S33" s="2152"/>
      <c r="T33" s="2152"/>
      <c r="U33" s="2152"/>
      <c r="V33" s="2152"/>
      <c r="W33" s="2152"/>
      <c r="X33" s="2152"/>
      <c r="Y33" s="2152"/>
      <c r="Z33" s="2152"/>
      <c r="AA33" s="2152"/>
      <c r="AB33" s="2152"/>
      <c r="AC33" s="2152"/>
      <c r="AD33" s="2152"/>
      <c r="AE33" s="2152"/>
      <c r="AF33" s="2152"/>
      <c r="AG33" s="2152"/>
      <c r="AH33" s="2152"/>
      <c r="AI33" s="2152"/>
      <c r="AJ33" s="2152"/>
      <c r="AK33" s="2153"/>
      <c r="AL33" s="2154" t="s">
        <v>215</v>
      </c>
      <c r="AM33" s="2154"/>
      <c r="AN33" s="2154"/>
      <c r="AO33" s="2154"/>
      <c r="AP33" s="2154"/>
      <c r="AQ33" s="2154"/>
      <c r="AR33" s="2154"/>
      <c r="AS33" s="2154"/>
      <c r="AT33" s="2154"/>
      <c r="AU33" s="2154"/>
      <c r="AV33" s="2154"/>
      <c r="AW33" s="2154"/>
      <c r="AX33" s="2154"/>
      <c r="AY33" s="2155" t="s">
        <v>34</v>
      </c>
      <c r="AZ33" s="2155"/>
      <c r="BA33" s="2155"/>
      <c r="BB33" s="2155"/>
      <c r="BC33" s="2156"/>
      <c r="BD33" s="2157" t="s">
        <v>34</v>
      </c>
      <c r="BE33" s="2155"/>
      <c r="BF33" s="2155"/>
      <c r="BG33" s="2155"/>
      <c r="BH33" s="2155"/>
    </row>
    <row r="34" spans="2:60" ht="28.5" customHeight="1">
      <c r="B34" s="2147" t="s">
        <v>209</v>
      </c>
      <c r="C34" s="2148"/>
      <c r="D34" s="2149" t="s">
        <v>175</v>
      </c>
      <c r="E34" s="2149"/>
      <c r="F34" s="2149"/>
      <c r="G34" s="2150"/>
      <c r="H34" s="2151" t="s">
        <v>154</v>
      </c>
      <c r="I34" s="2152"/>
      <c r="J34" s="2152"/>
      <c r="K34" s="2152"/>
      <c r="L34" s="2152"/>
      <c r="M34" s="2152"/>
      <c r="N34" s="2152"/>
      <c r="O34" s="2152"/>
      <c r="P34" s="2152"/>
      <c r="Q34" s="2152"/>
      <c r="R34" s="2152"/>
      <c r="S34" s="2152"/>
      <c r="T34" s="2152"/>
      <c r="U34" s="2152"/>
      <c r="V34" s="2152"/>
      <c r="W34" s="2152"/>
      <c r="X34" s="2152"/>
      <c r="Y34" s="2152"/>
      <c r="Z34" s="2152"/>
      <c r="AA34" s="2152"/>
      <c r="AB34" s="2152"/>
      <c r="AC34" s="2152"/>
      <c r="AD34" s="2152"/>
      <c r="AE34" s="2152"/>
      <c r="AF34" s="2152"/>
      <c r="AG34" s="2152"/>
      <c r="AH34" s="2152"/>
      <c r="AI34" s="2152"/>
      <c r="AJ34" s="2152"/>
      <c r="AK34" s="2153"/>
      <c r="AL34" s="2154" t="s">
        <v>215</v>
      </c>
      <c r="AM34" s="2154"/>
      <c r="AN34" s="2154"/>
      <c r="AO34" s="2154"/>
      <c r="AP34" s="2154"/>
      <c r="AQ34" s="2154"/>
      <c r="AR34" s="2154"/>
      <c r="AS34" s="2154"/>
      <c r="AT34" s="2154"/>
      <c r="AU34" s="2154"/>
      <c r="AV34" s="2154"/>
      <c r="AW34" s="2154"/>
      <c r="AX34" s="2154"/>
      <c r="AY34" s="2155" t="s">
        <v>34</v>
      </c>
      <c r="AZ34" s="2155"/>
      <c r="BA34" s="2155"/>
      <c r="BB34" s="2155"/>
      <c r="BC34" s="2156"/>
      <c r="BD34" s="2157" t="s">
        <v>34</v>
      </c>
      <c r="BE34" s="2155"/>
      <c r="BF34" s="2155"/>
      <c r="BG34" s="2155"/>
      <c r="BH34" s="2155"/>
    </row>
    <row r="35" spans="2:60" ht="28.5" customHeight="1">
      <c r="B35" s="2147" t="s">
        <v>210</v>
      </c>
      <c r="C35" s="2148"/>
      <c r="D35" s="2149" t="s">
        <v>175</v>
      </c>
      <c r="E35" s="2149"/>
      <c r="F35" s="2149"/>
      <c r="G35" s="2150"/>
      <c r="H35" s="2151" t="s">
        <v>195</v>
      </c>
      <c r="I35" s="2152"/>
      <c r="J35" s="2152"/>
      <c r="K35" s="2152"/>
      <c r="L35" s="2152"/>
      <c r="M35" s="2152"/>
      <c r="N35" s="2152"/>
      <c r="O35" s="2152"/>
      <c r="P35" s="2152"/>
      <c r="Q35" s="2152"/>
      <c r="R35" s="2152"/>
      <c r="S35" s="2152"/>
      <c r="T35" s="2152"/>
      <c r="U35" s="2152"/>
      <c r="V35" s="2152"/>
      <c r="W35" s="2152"/>
      <c r="X35" s="2152"/>
      <c r="Y35" s="2152"/>
      <c r="Z35" s="2152"/>
      <c r="AA35" s="2152"/>
      <c r="AB35" s="2152"/>
      <c r="AC35" s="2152"/>
      <c r="AD35" s="2152"/>
      <c r="AE35" s="2152"/>
      <c r="AF35" s="2152"/>
      <c r="AG35" s="2152"/>
      <c r="AH35" s="2152"/>
      <c r="AI35" s="2152"/>
      <c r="AJ35" s="2152"/>
      <c r="AK35" s="2153"/>
      <c r="AL35" s="2154" t="s">
        <v>215</v>
      </c>
      <c r="AM35" s="2154"/>
      <c r="AN35" s="2154"/>
      <c r="AO35" s="2154"/>
      <c r="AP35" s="2154"/>
      <c r="AQ35" s="2154"/>
      <c r="AR35" s="2154"/>
      <c r="AS35" s="2154"/>
      <c r="AT35" s="2154"/>
      <c r="AU35" s="2154"/>
      <c r="AV35" s="2154"/>
      <c r="AW35" s="2154"/>
      <c r="AX35" s="2154"/>
      <c r="AY35" s="2155" t="s">
        <v>34</v>
      </c>
      <c r="AZ35" s="2155"/>
      <c r="BA35" s="2155"/>
      <c r="BB35" s="2155"/>
      <c r="BC35" s="2156"/>
      <c r="BD35" s="2157" t="s">
        <v>34</v>
      </c>
      <c r="BE35" s="2155"/>
      <c r="BF35" s="2155"/>
      <c r="BG35" s="2155"/>
      <c r="BH35" s="2155"/>
    </row>
    <row r="36" spans="2:60" ht="16.5" customHeight="1">
      <c r="B36" s="2170" t="s">
        <v>211</v>
      </c>
      <c r="C36" s="2171"/>
      <c r="D36" s="2172" t="s">
        <v>175</v>
      </c>
      <c r="E36" s="2172"/>
      <c r="F36" s="2172"/>
      <c r="G36" s="2172"/>
      <c r="H36" s="2173" t="s">
        <v>200</v>
      </c>
      <c r="I36" s="2174"/>
      <c r="J36" s="2174"/>
      <c r="K36" s="2174"/>
      <c r="L36" s="2174"/>
      <c r="M36" s="2174"/>
      <c r="N36" s="2174"/>
      <c r="O36" s="2174"/>
      <c r="P36" s="2174"/>
      <c r="Q36" s="2174"/>
      <c r="R36" s="2174"/>
      <c r="S36" s="2174"/>
      <c r="T36" s="2174"/>
      <c r="U36" s="2174"/>
      <c r="V36" s="2174"/>
      <c r="W36" s="2174"/>
      <c r="X36" s="2174"/>
      <c r="Y36" s="2174"/>
      <c r="Z36" s="2174"/>
      <c r="AA36" s="2174"/>
      <c r="AB36" s="2174"/>
      <c r="AC36" s="2174"/>
      <c r="AD36" s="2174"/>
      <c r="AE36" s="2174"/>
      <c r="AF36" s="2174"/>
      <c r="AG36" s="2174"/>
      <c r="AH36" s="2174"/>
      <c r="AI36" s="2174"/>
      <c r="AJ36" s="2174"/>
      <c r="AK36" s="2175"/>
      <c r="AL36" s="2176" t="s">
        <v>215</v>
      </c>
      <c r="AM36" s="2176"/>
      <c r="AN36" s="2176"/>
      <c r="AO36" s="2176"/>
      <c r="AP36" s="2176"/>
      <c r="AQ36" s="2176"/>
      <c r="AR36" s="2176"/>
      <c r="AS36" s="2176"/>
      <c r="AT36" s="2176"/>
      <c r="AU36" s="2176"/>
      <c r="AV36" s="2176"/>
      <c r="AW36" s="2176"/>
      <c r="AX36" s="2176"/>
      <c r="AY36" s="2177" t="s">
        <v>34</v>
      </c>
      <c r="AZ36" s="2177"/>
      <c r="BA36" s="2177"/>
      <c r="BB36" s="2177"/>
      <c r="BC36" s="2178"/>
      <c r="BD36" s="2170" t="s">
        <v>34</v>
      </c>
      <c r="BE36" s="2177"/>
      <c r="BF36" s="2177"/>
      <c r="BG36" s="2177"/>
      <c r="BH36" s="2177"/>
    </row>
    <row r="37" spans="2:60" ht="25.5" customHeight="1" thickBot="1">
      <c r="B37" s="2071" t="s">
        <v>212</v>
      </c>
      <c r="C37" s="2072"/>
      <c r="D37" s="2050" t="s">
        <v>175</v>
      </c>
      <c r="E37" s="2050"/>
      <c r="F37" s="2050"/>
      <c r="G37" s="2179"/>
      <c r="H37" s="2039" t="s">
        <v>196</v>
      </c>
      <c r="I37" s="2040"/>
      <c r="J37" s="2040"/>
      <c r="K37" s="2040"/>
      <c r="L37" s="2040"/>
      <c r="M37" s="2040"/>
      <c r="N37" s="2040"/>
      <c r="O37" s="2040"/>
      <c r="P37" s="2040"/>
      <c r="Q37" s="2040"/>
      <c r="R37" s="2040"/>
      <c r="S37" s="2040"/>
      <c r="T37" s="2040"/>
      <c r="U37" s="2040"/>
      <c r="V37" s="2040"/>
      <c r="W37" s="2040"/>
      <c r="X37" s="2040"/>
      <c r="Y37" s="2040"/>
      <c r="Z37" s="2040"/>
      <c r="AA37" s="2040"/>
      <c r="AB37" s="2040"/>
      <c r="AC37" s="2040"/>
      <c r="AD37" s="2040"/>
      <c r="AE37" s="2040"/>
      <c r="AF37" s="2040"/>
      <c r="AG37" s="2040"/>
      <c r="AH37" s="2040"/>
      <c r="AI37" s="2040"/>
      <c r="AJ37" s="2040"/>
      <c r="AK37" s="2041"/>
      <c r="AL37" s="2180" t="s">
        <v>180</v>
      </c>
      <c r="AM37" s="2180"/>
      <c r="AN37" s="2180"/>
      <c r="AO37" s="2180"/>
      <c r="AP37" s="2180"/>
      <c r="AQ37" s="2180"/>
      <c r="AR37" s="2180"/>
      <c r="AS37" s="2180"/>
      <c r="AT37" s="2180"/>
      <c r="AU37" s="2180"/>
      <c r="AV37" s="2180"/>
      <c r="AW37" s="2180"/>
      <c r="AX37" s="2180"/>
      <c r="AY37" s="2055" t="s">
        <v>34</v>
      </c>
      <c r="AZ37" s="2055"/>
      <c r="BA37" s="2055"/>
      <c r="BB37" s="2055"/>
      <c r="BC37" s="2116"/>
      <c r="BD37" s="2120" t="s">
        <v>34</v>
      </c>
      <c r="BE37" s="2118"/>
      <c r="BF37" s="2118"/>
      <c r="BG37" s="2118"/>
      <c r="BH37" s="2118"/>
    </row>
    <row r="39" spans="2:60" ht="15" customHeight="1">
      <c r="E39" s="49" t="s">
        <v>292</v>
      </c>
      <c r="F39" s="61" t="s">
        <v>291</v>
      </c>
    </row>
    <row r="40" spans="2:60" ht="13.5" customHeight="1">
      <c r="E40" s="53" t="s">
        <v>240</v>
      </c>
      <c r="F40" s="2181" t="s">
        <v>270</v>
      </c>
      <c r="G40" s="2181"/>
      <c r="H40" s="2181"/>
      <c r="I40" s="2181"/>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81"/>
      <c r="AI40" s="2181"/>
      <c r="AJ40" s="2181"/>
      <c r="AK40" s="2181"/>
      <c r="AL40" s="2181"/>
      <c r="AM40" s="2181"/>
      <c r="AN40" s="2181"/>
      <c r="AO40" s="2181"/>
      <c r="AP40" s="2181"/>
      <c r="AQ40" s="2181"/>
      <c r="AR40" s="2181"/>
      <c r="AS40" s="2181"/>
      <c r="AT40" s="2181"/>
      <c r="AU40" s="2181"/>
      <c r="AV40" s="2181"/>
      <c r="AW40" s="2181"/>
      <c r="AX40" s="2181"/>
      <c r="AY40" s="2181"/>
      <c r="AZ40" s="2181"/>
      <c r="BA40" s="2181"/>
      <c r="BB40" s="2181"/>
      <c r="BC40" s="2181"/>
      <c r="BD40" s="2181"/>
    </row>
    <row r="41" spans="2:60">
      <c r="E41" s="49"/>
      <c r="F41" s="2181"/>
      <c r="G41" s="2181"/>
      <c r="H41" s="2181"/>
      <c r="I41" s="2181"/>
      <c r="J41" s="2181"/>
      <c r="K41" s="2181"/>
      <c r="L41" s="2181"/>
      <c r="M41" s="2181"/>
      <c r="N41" s="2181"/>
      <c r="O41" s="2181"/>
      <c r="P41" s="2181"/>
      <c r="Q41" s="2181"/>
      <c r="R41" s="2181"/>
      <c r="S41" s="2181"/>
      <c r="T41" s="2181"/>
      <c r="U41" s="2181"/>
      <c r="V41" s="2181"/>
      <c r="W41" s="2181"/>
      <c r="X41" s="2181"/>
      <c r="Y41" s="2181"/>
      <c r="Z41" s="2181"/>
      <c r="AA41" s="2181"/>
      <c r="AB41" s="2181"/>
      <c r="AC41" s="2181"/>
      <c r="AD41" s="2181"/>
      <c r="AE41" s="2181"/>
      <c r="AF41" s="2181"/>
      <c r="AG41" s="2181"/>
      <c r="AH41" s="2181"/>
      <c r="AI41" s="2181"/>
      <c r="AJ41" s="2181"/>
      <c r="AK41" s="2181"/>
      <c r="AL41" s="2181"/>
      <c r="AM41" s="2181"/>
      <c r="AN41" s="2181"/>
      <c r="AO41" s="2181"/>
      <c r="AP41" s="2181"/>
      <c r="AQ41" s="2181"/>
      <c r="AR41" s="2181"/>
      <c r="AS41" s="2181"/>
      <c r="AT41" s="2181"/>
      <c r="AU41" s="2181"/>
      <c r="AV41" s="2181"/>
      <c r="AW41" s="2181"/>
      <c r="AX41" s="2181"/>
      <c r="AY41" s="2181"/>
      <c r="AZ41" s="2181"/>
      <c r="BA41" s="2181"/>
      <c r="BB41" s="2181"/>
      <c r="BC41" s="2181"/>
      <c r="BD41" s="2181"/>
    </row>
    <row r="42" spans="2:60" ht="12" customHeight="1">
      <c r="E42" s="48"/>
      <c r="F42" s="2181"/>
      <c r="G42" s="2181"/>
      <c r="H42" s="2181"/>
      <c r="I42" s="2181"/>
      <c r="J42" s="2181"/>
      <c r="K42" s="2181"/>
      <c r="L42" s="2181"/>
      <c r="M42" s="2181"/>
      <c r="N42" s="2181"/>
      <c r="O42" s="2181"/>
      <c r="P42" s="2181"/>
      <c r="Q42" s="2181"/>
      <c r="R42" s="2181"/>
      <c r="S42" s="2181"/>
      <c r="T42" s="2181"/>
      <c r="U42" s="2181"/>
      <c r="V42" s="2181"/>
      <c r="W42" s="2181"/>
      <c r="X42" s="2181"/>
      <c r="Y42" s="2181"/>
      <c r="Z42" s="2181"/>
      <c r="AA42" s="2181"/>
      <c r="AB42" s="2181"/>
      <c r="AC42" s="2181"/>
      <c r="AD42" s="2181"/>
      <c r="AE42" s="2181"/>
      <c r="AF42" s="2181"/>
      <c r="AG42" s="2181"/>
      <c r="AH42" s="2181"/>
      <c r="AI42" s="2181"/>
      <c r="AJ42" s="2181"/>
      <c r="AK42" s="2181"/>
      <c r="AL42" s="2181"/>
      <c r="AM42" s="2181"/>
      <c r="AN42" s="2181"/>
      <c r="AO42" s="2181"/>
      <c r="AP42" s="2181"/>
      <c r="AQ42" s="2181"/>
      <c r="AR42" s="2181"/>
      <c r="AS42" s="2181"/>
      <c r="AT42" s="2181"/>
      <c r="AU42" s="2181"/>
      <c r="AV42" s="2181"/>
      <c r="AW42" s="2181"/>
      <c r="AX42" s="2181"/>
      <c r="AY42" s="2181"/>
      <c r="AZ42" s="2181"/>
      <c r="BA42" s="2181"/>
      <c r="BB42" s="2181"/>
      <c r="BC42" s="2181"/>
      <c r="BD42" s="2181"/>
    </row>
    <row r="43" spans="2:60" ht="13.5" customHeight="1">
      <c r="B43" s="46"/>
      <c r="C43" s="46"/>
      <c r="D43" s="46"/>
      <c r="E43" s="47" t="s">
        <v>215</v>
      </c>
      <c r="F43" s="2182" t="s">
        <v>241</v>
      </c>
      <c r="G43" s="2182"/>
      <c r="H43" s="2182"/>
      <c r="I43" s="2182"/>
      <c r="J43" s="2182"/>
      <c r="K43" s="2182"/>
      <c r="L43" s="2182"/>
      <c r="M43" s="2182"/>
      <c r="N43" s="2182"/>
      <c r="O43" s="2182"/>
      <c r="P43" s="2182"/>
      <c r="Q43" s="2182"/>
      <c r="R43" s="2182"/>
      <c r="S43" s="2182"/>
      <c r="T43" s="2182"/>
      <c r="U43" s="2182"/>
      <c r="V43" s="2182"/>
      <c r="W43" s="2182"/>
      <c r="X43" s="2182"/>
      <c r="Y43" s="2182"/>
      <c r="Z43" s="2182"/>
      <c r="AA43" s="2182"/>
      <c r="AB43" s="2182"/>
      <c r="AC43" s="2182"/>
      <c r="AD43" s="2182"/>
      <c r="AE43" s="2182"/>
      <c r="AF43" s="2182"/>
      <c r="AG43" s="2182"/>
      <c r="AH43" s="2182"/>
      <c r="AI43" s="2182"/>
      <c r="AJ43" s="2182"/>
      <c r="AK43" s="2182"/>
      <c r="AL43" s="2182"/>
      <c r="AM43" s="2182"/>
      <c r="AN43" s="2182"/>
      <c r="AO43" s="2182"/>
      <c r="AP43" s="2182"/>
      <c r="AQ43" s="2182"/>
      <c r="AR43" s="2182"/>
      <c r="AS43" s="2182"/>
      <c r="AT43" s="2182"/>
      <c r="AU43" s="2182"/>
      <c r="AV43" s="2182"/>
      <c r="AW43" s="2182"/>
      <c r="AX43" s="2182"/>
      <c r="AY43" s="2182"/>
      <c r="AZ43" s="2182"/>
      <c r="BA43" s="2182"/>
      <c r="BB43" s="2182"/>
      <c r="BC43" s="2182"/>
      <c r="BD43" s="2182"/>
      <c r="BE43" s="2182"/>
    </row>
    <row r="44" spans="2:60" ht="13.5" customHeight="1">
      <c r="D44" s="39"/>
      <c r="E44" s="38" t="s">
        <v>185</v>
      </c>
      <c r="F44" s="2042" t="s">
        <v>171</v>
      </c>
      <c r="G44" s="2042"/>
      <c r="H44" s="2042"/>
      <c r="I44" s="2042"/>
      <c r="J44" s="2042"/>
      <c r="K44" s="2042"/>
      <c r="L44" s="2042"/>
      <c r="M44" s="2042"/>
      <c r="N44" s="2042"/>
      <c r="O44" s="2042"/>
      <c r="P44" s="2042"/>
      <c r="Q44" s="2042"/>
      <c r="R44" s="2042"/>
      <c r="S44" s="2042"/>
      <c r="T44" s="2042"/>
      <c r="U44" s="2042"/>
      <c r="V44" s="2042"/>
      <c r="W44" s="2042"/>
      <c r="X44" s="2042"/>
      <c r="Y44" s="2042"/>
      <c r="Z44" s="2042"/>
      <c r="AA44" s="2042"/>
      <c r="AB44" s="2042"/>
      <c r="AC44" s="2042"/>
      <c r="AD44" s="2042"/>
      <c r="AE44" s="2042"/>
      <c r="AF44" s="2042"/>
      <c r="AG44" s="2042"/>
      <c r="AH44" s="2042"/>
      <c r="AI44" s="2042"/>
      <c r="AJ44" s="2042"/>
      <c r="AK44" s="2042"/>
      <c r="AL44" s="2042"/>
      <c r="AM44" s="2042"/>
      <c r="AN44" s="2042"/>
      <c r="AO44" s="2042"/>
      <c r="AP44" s="2042"/>
      <c r="AQ44" s="2042"/>
      <c r="AR44" s="2042"/>
      <c r="AS44" s="2042"/>
      <c r="AT44" s="2042"/>
      <c r="AU44" s="2042"/>
      <c r="AV44" s="2042"/>
      <c r="AW44" s="2042"/>
      <c r="AX44" s="2042"/>
      <c r="AY44" s="2042"/>
      <c r="AZ44" s="2042"/>
      <c r="BA44" s="2042"/>
      <c r="BB44" s="2042"/>
      <c r="BC44" s="2042"/>
      <c r="BD44" s="2042"/>
      <c r="BE44" s="2042"/>
    </row>
    <row r="45" spans="2:60">
      <c r="D45" s="39"/>
      <c r="E45" s="38"/>
      <c r="F45" s="2042"/>
      <c r="G45" s="2042"/>
      <c r="H45" s="2042"/>
      <c r="I45" s="2042"/>
      <c r="J45" s="2042"/>
      <c r="K45" s="2042"/>
      <c r="L45" s="2042"/>
      <c r="M45" s="2042"/>
      <c r="N45" s="2042"/>
      <c r="O45" s="2042"/>
      <c r="P45" s="2042"/>
      <c r="Q45" s="2042"/>
      <c r="R45" s="2042"/>
      <c r="S45" s="2042"/>
      <c r="T45" s="2042"/>
      <c r="U45" s="2042"/>
      <c r="V45" s="2042"/>
      <c r="W45" s="2042"/>
      <c r="X45" s="2042"/>
      <c r="Y45" s="2042"/>
      <c r="Z45" s="2042"/>
      <c r="AA45" s="2042"/>
      <c r="AB45" s="2042"/>
      <c r="AC45" s="2042"/>
      <c r="AD45" s="2042"/>
      <c r="AE45" s="2042"/>
      <c r="AF45" s="2042"/>
      <c r="AG45" s="2042"/>
      <c r="AH45" s="2042"/>
      <c r="AI45" s="2042"/>
      <c r="AJ45" s="2042"/>
      <c r="AK45" s="2042"/>
      <c r="AL45" s="2042"/>
      <c r="AM45" s="2042"/>
      <c r="AN45" s="2042"/>
      <c r="AO45" s="2042"/>
      <c r="AP45" s="2042"/>
      <c r="AQ45" s="2042"/>
      <c r="AR45" s="2042"/>
      <c r="AS45" s="2042"/>
      <c r="AT45" s="2042"/>
      <c r="AU45" s="2042"/>
      <c r="AV45" s="2042"/>
      <c r="AW45" s="2042"/>
      <c r="AX45" s="2042"/>
      <c r="AY45" s="2042"/>
      <c r="AZ45" s="2042"/>
      <c r="BA45" s="2042"/>
      <c r="BB45" s="2042"/>
      <c r="BC45" s="2042"/>
      <c r="BD45" s="2042"/>
      <c r="BE45" s="2042"/>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40</vt:i4>
      </vt:variant>
    </vt:vector>
  </HeadingPairs>
  <TitlesOfParts>
    <vt:vector size="75" baseType="lpstr">
      <vt:lpstr>チェックリスト</vt:lpstr>
      <vt:lpstr>様式1</vt:lpstr>
      <vt:lpstr>様式1-2</vt:lpstr>
      <vt:lpstr>様式1-3 </vt:lpstr>
      <vt:lpstr>様式1-4</vt:lpstr>
      <vt:lpstr>様式2</vt:lpstr>
      <vt:lpstr>様式2-2 </vt:lpstr>
      <vt:lpstr>様式3</vt:lpstr>
      <vt:lpstr>様式3-2</vt:lpstr>
      <vt:lpstr>様式3-3</vt:lpstr>
      <vt:lpstr>様式3-4</vt:lpstr>
      <vt:lpstr>様式4</vt:lpstr>
      <vt:lpstr>様式4-2</vt:lpstr>
      <vt:lpstr>様式5</vt:lpstr>
      <vt:lpstr>様式6</vt:lpstr>
      <vt:lpstr>様式7</vt:lpstr>
      <vt:lpstr>様式8</vt:lpstr>
      <vt:lpstr>様式9</vt:lpstr>
      <vt:lpstr>様式9-2</vt:lpstr>
      <vt:lpstr>様式10</vt:lpstr>
      <vt:lpstr>✖様式4</vt:lpstr>
      <vt:lpstr>✖様式5 (案)</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様式7!_Hlk38445602</vt:lpstr>
      <vt:lpstr>'✖様式4'!_Hlk38445793</vt:lpstr>
      <vt:lpstr>様式5!_Hlk38445793</vt:lpstr>
      <vt:lpstr>'✖様式5 (案)'!_Hlk38460289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 '!Print_Area</vt:lpstr>
      <vt:lpstr>'様式1-4'!Print_Area</vt:lpstr>
      <vt:lpstr>様式2!Print_Area</vt:lpstr>
      <vt:lpstr>様式3!Print_Area</vt:lpstr>
      <vt:lpstr>'様式3-2'!Print_Area</vt:lpstr>
      <vt:lpstr>'様式3-3'!Print_Area</vt:lpstr>
      <vt:lpstr>'様式3-4'!Print_Area</vt:lpstr>
      <vt:lpstr>様式4!Print_Area</vt:lpstr>
      <vt:lpstr>'様式4-2'!Print_Area</vt:lpstr>
      <vt:lpstr>様式5!Print_Area</vt:lpstr>
      <vt:lpstr>様式6!Print_Area</vt:lpstr>
      <vt:lpstr>様式7!Print_Area</vt:lpstr>
      <vt:lpstr>様式8!Print_Area</vt:lpstr>
      <vt:lpstr>様式9!Print_Area</vt:lpstr>
      <vt:lpstr>'様式9-2'!Print_Area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　</cp:lastModifiedBy>
  <cp:lastPrinted>2025-04-21T07:42:45Z</cp:lastPrinted>
  <dcterms:created xsi:type="dcterms:W3CDTF">2017-02-27T14:45:52Z</dcterms:created>
  <dcterms:modified xsi:type="dcterms:W3CDTF">2025-04-21T11:46:30Z</dcterms:modified>
</cp:coreProperties>
</file>